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600" windowHeight="11760"/>
  </bookViews>
  <sheets>
    <sheet name="05022018" sheetId="2" r:id="rId1"/>
  </sheets>
  <definedNames>
    <definedName name="_xlnm.Print_Titles" localSheetId="0">'05022018'!$2:$4</definedName>
  </definedNames>
  <calcPr calcId="124519"/>
</workbook>
</file>

<file path=xl/calcChain.xml><?xml version="1.0" encoding="utf-8"?>
<calcChain xmlns="http://schemas.openxmlformats.org/spreadsheetml/2006/main">
  <c r="I20" i="2"/>
  <c r="J20"/>
  <c r="K20"/>
  <c r="I21"/>
  <c r="J21"/>
  <c r="K21"/>
  <c r="I22"/>
  <c r="J22"/>
  <c r="K22"/>
  <c r="I26"/>
  <c r="K26"/>
  <c r="I23"/>
  <c r="J23"/>
  <c r="K23"/>
  <c r="I27"/>
  <c r="K27"/>
  <c r="I24"/>
  <c r="J24"/>
  <c r="K24"/>
  <c r="I25"/>
  <c r="J25"/>
  <c r="K25"/>
  <c r="I28"/>
  <c r="K28"/>
  <c r="I29"/>
  <c r="K29"/>
  <c r="I30"/>
  <c r="K30"/>
  <c r="K38"/>
  <c r="K39"/>
  <c r="I6"/>
  <c r="J6"/>
  <c r="K6"/>
  <c r="I7"/>
  <c r="J7"/>
  <c r="K7"/>
  <c r="I8"/>
  <c r="J8"/>
  <c r="K8"/>
  <c r="I9"/>
  <c r="J9"/>
  <c r="K9"/>
  <c r="I10"/>
  <c r="J10"/>
  <c r="K10"/>
  <c r="I11"/>
  <c r="J11"/>
  <c r="K11"/>
  <c r="I32"/>
  <c r="J32"/>
  <c r="K32"/>
  <c r="I12"/>
  <c r="J12"/>
  <c r="K12"/>
  <c r="I13"/>
  <c r="J13"/>
  <c r="K13"/>
  <c r="I14"/>
  <c r="J14"/>
  <c r="K14"/>
  <c r="I31"/>
  <c r="J31"/>
  <c r="K31"/>
  <c r="I15"/>
  <c r="J15"/>
  <c r="K15"/>
  <c r="I16"/>
  <c r="J16"/>
  <c r="K16"/>
  <c r="I17"/>
  <c r="J17"/>
  <c r="K17"/>
  <c r="I36"/>
  <c r="J36"/>
  <c r="K36"/>
  <c r="I37"/>
  <c r="J37"/>
  <c r="K37"/>
  <c r="I18"/>
  <c r="J18"/>
  <c r="K18"/>
  <c r="I19"/>
  <c r="J19"/>
  <c r="K19"/>
  <c r="K5"/>
  <c r="J5"/>
  <c r="I5"/>
</calcChain>
</file>

<file path=xl/comments1.xml><?xml version="1.0" encoding="utf-8"?>
<comments xmlns="http://schemas.openxmlformats.org/spreadsheetml/2006/main">
  <authors>
    <author>Root</author>
  </authors>
  <commentList>
    <comment ref="G4" authorId="0">
      <text>
        <r>
          <rPr>
            <b/>
            <sz val="8"/>
            <color indexed="81"/>
            <rFont val="Tahoma"/>
            <family val="2"/>
          </rPr>
          <t>Root:</t>
        </r>
        <r>
          <rPr>
            <sz val="8"/>
            <color indexed="81"/>
            <rFont val="Tahoma"/>
            <family val="2"/>
          </rPr>
          <t xml:space="preserve">
tên môn in trong bảng điểm cũ của SV
</t>
        </r>
      </text>
    </comment>
  </commentList>
</comments>
</file>

<file path=xl/sharedStrings.xml><?xml version="1.0" encoding="utf-8"?>
<sst xmlns="http://schemas.openxmlformats.org/spreadsheetml/2006/main" count="268" uniqueCount="110">
  <si>
    <t>STT</t>
  </si>
  <si>
    <t>Mã Môn</t>
  </si>
  <si>
    <t>Mã Số</t>
  </si>
  <si>
    <t>Tên Môn</t>
  </si>
  <si>
    <t>Điểm</t>
  </si>
  <si>
    <t xml:space="preserve">Họ Và </t>
  </si>
  <si>
    <t>Lớp</t>
  </si>
  <si>
    <t>Điểm được chuyển</t>
  </si>
  <si>
    <t>Môn có điểm</t>
  </si>
  <si>
    <t>Môn được chuyển điểm</t>
  </si>
  <si>
    <t>NGƯỜI LẬP BẢNG</t>
  </si>
  <si>
    <t>TRƯỞNG PHÒNG ĐÀO TẠO ĐH&amp;SĐH</t>
  </si>
  <si>
    <t>TS. Nguyễn Phi Sơn</t>
  </si>
  <si>
    <t>Lưu Ngọc Tín</t>
  </si>
  <si>
    <t>LT (2TC)</t>
  </si>
  <si>
    <t>TH (1TC)</t>
  </si>
  <si>
    <t>Ghi chú</t>
  </si>
  <si>
    <t>Đà Nẵng, ngày          tháng           năm 2018</t>
  </si>
  <si>
    <t>Phan Hà Nhật</t>
  </si>
  <si>
    <t>An</t>
  </si>
  <si>
    <t>D23YDHA-B</t>
  </si>
  <si>
    <t>PHI 162</t>
  </si>
  <si>
    <t>Những NLCB của CN Mac-lê 2</t>
  </si>
  <si>
    <t>5 ĐVHT</t>
  </si>
  <si>
    <t>Trần Thị</t>
  </si>
  <si>
    <t>Đề</t>
  </si>
  <si>
    <t>Đặng Phương</t>
  </si>
  <si>
    <t>Dung</t>
  </si>
  <si>
    <t>Nguyễn Ngọc</t>
  </si>
  <si>
    <t>Duy</t>
  </si>
  <si>
    <t>Hồ Thị Kim</t>
  </si>
  <si>
    <t>Hoa</t>
  </si>
  <si>
    <t>Lê Thị Hồng</t>
  </si>
  <si>
    <t>Nguyễn Quang Anh</t>
  </si>
  <si>
    <t>Huy</t>
  </si>
  <si>
    <t>Đặng Thị Lệ</t>
  </si>
  <si>
    <t>Huyền</t>
  </si>
  <si>
    <t>Trương Ngọc</t>
  </si>
  <si>
    <t>Khanh</t>
  </si>
  <si>
    <t>3 TC</t>
  </si>
  <si>
    <t>Hoàng Thị Mỹ</t>
  </si>
  <si>
    <t>Linh</t>
  </si>
  <si>
    <t>Nguyễn Trà</t>
  </si>
  <si>
    <t>My</t>
  </si>
  <si>
    <t>Nguyễn Hoàng Thảo</t>
  </si>
  <si>
    <t>Ngân</t>
  </si>
  <si>
    <t>T23YDH_B</t>
  </si>
  <si>
    <t>Bùi Văn</t>
  </si>
  <si>
    <t>Nghĩa</t>
  </si>
  <si>
    <t>4.5 TC</t>
  </si>
  <si>
    <t>Phan Thị Bích</t>
  </si>
  <si>
    <t>Ngọc</t>
  </si>
  <si>
    <t>Võ Thị Kim</t>
  </si>
  <si>
    <t>Cao Thị Minh</t>
  </si>
  <si>
    <t>Nguyệt</t>
  </si>
  <si>
    <t>Phưỡng</t>
  </si>
  <si>
    <t>Đỗ Thị Minh</t>
  </si>
  <si>
    <t>Phượng</t>
  </si>
  <si>
    <t>2 TC</t>
  </si>
  <si>
    <t>Trần Hồng</t>
  </si>
  <si>
    <t>Sơn</t>
  </si>
  <si>
    <t>2TC</t>
  </si>
  <si>
    <t>Cao Nguyễn Minh</t>
  </si>
  <si>
    <t>Tâm</t>
  </si>
  <si>
    <t>Nguyễn Thị Thanh</t>
  </si>
  <si>
    <t>Thanh</t>
  </si>
  <si>
    <t>Trần Miên</t>
  </si>
  <si>
    <t>Thảo</t>
  </si>
  <si>
    <t>Phạm Thị Thùy</t>
  </si>
  <si>
    <t>Trang</t>
  </si>
  <si>
    <t>Nguyễn Thị Quỳnh</t>
  </si>
  <si>
    <t>Trần Thị Thanh</t>
  </si>
  <si>
    <t>Những NLCB của CN Mac-lê</t>
  </si>
  <si>
    <t>8 ĐVHT</t>
  </si>
  <si>
    <t>Nguyễn Thị Thúy</t>
  </si>
  <si>
    <t>Nguyễn Thị Huyền</t>
  </si>
  <si>
    <t>Phạm Kiều</t>
  </si>
  <si>
    <t>Nguyễn Thị Ánh</t>
  </si>
  <si>
    <t>Tuyết</t>
  </si>
  <si>
    <t xml:space="preserve">Những NLCB của CN Mac-lê </t>
  </si>
  <si>
    <t xml:space="preserve">Võ Thị Diệu </t>
  </si>
  <si>
    <t>Vang</t>
  </si>
  <si>
    <t>Yến</t>
  </si>
  <si>
    <t>T23YDHA</t>
  </si>
  <si>
    <t>Kinh tế chính trị</t>
  </si>
  <si>
    <t>5 ĐVHT (ĐH Duy Tân)</t>
  </si>
  <si>
    <t>Trần Thị Kim</t>
  </si>
  <si>
    <t>Vương</t>
  </si>
  <si>
    <t>ENG202</t>
  </si>
  <si>
    <t>Anh văn trung cấp 2</t>
  </si>
  <si>
    <t>Dương Thị Thu</t>
  </si>
  <si>
    <t>T22YDHA</t>
  </si>
  <si>
    <t>ENG302</t>
  </si>
  <si>
    <t>Anh ngữ cao cấp 2</t>
  </si>
  <si>
    <t>P</t>
  </si>
  <si>
    <t>TN thạc sĩ (ngành học: tiếng Anh)</t>
  </si>
  <si>
    <t>Huỳnh Nguyễn Triệu</t>
  </si>
  <si>
    <t>Huyên</t>
  </si>
  <si>
    <t>T20YDH</t>
  </si>
  <si>
    <t>Kỹ năng xin việc</t>
  </si>
  <si>
    <t>DTE302</t>
  </si>
  <si>
    <t>2 TC (ĐH Duy Tân)</t>
  </si>
  <si>
    <t>Lê Thị Tây</t>
  </si>
  <si>
    <t>Nguyên</t>
  </si>
  <si>
    <t>HIS361</t>
  </si>
  <si>
    <t>Đường lối CM ĐCS Việt Nam</t>
  </si>
  <si>
    <t>Nguyễn Nho</t>
  </si>
  <si>
    <t>Khương</t>
  </si>
  <si>
    <t>DANH SÁCH SINH VIÊN CHUYỂN ĐIỂM_HK2_17-18</t>
  </si>
  <si>
    <t>TN ĐH Duy Tân (98-02)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</si>
</sst>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0" xfId="0" applyFont="1" applyAlignment="1"/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4">
    <cellStyle name="Normal" xfId="0" builtinId="0"/>
    <cellStyle name="Normal 2 3" xfId="2"/>
    <cellStyle name="Normal 3" xfId="1"/>
    <cellStyle name="Normal 4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80" zoomScaleNormal="80" workbookViewId="0">
      <selection activeCell="V20" sqref="V20"/>
    </sheetView>
  </sheetViews>
  <sheetFormatPr defaultRowHeight="12.75"/>
  <cols>
    <col min="1" max="1" width="4.85546875" style="1" customWidth="1"/>
    <col min="2" max="2" width="15.28515625" style="1" customWidth="1"/>
    <col min="3" max="3" width="20.85546875" style="1" customWidth="1"/>
    <col min="4" max="4" width="7.42578125" style="1" customWidth="1"/>
    <col min="5" max="5" width="16" style="1" customWidth="1"/>
    <col min="6" max="6" width="10.85546875" style="1" customWidth="1"/>
    <col min="7" max="7" width="29.42578125" style="1" customWidth="1"/>
    <col min="8" max="8" width="6.85546875" style="1" customWidth="1"/>
    <col min="9" max="9" width="11.42578125" style="1" customWidth="1"/>
    <col min="10" max="10" width="30.42578125" style="1" customWidth="1"/>
    <col min="11" max="11" width="11.85546875" style="1" customWidth="1"/>
    <col min="12" max="13" width="7.140625" style="1" hidden="1" customWidth="1"/>
    <col min="14" max="14" width="23.42578125" style="1" customWidth="1"/>
    <col min="15" max="20" width="0" style="1" hidden="1" customWidth="1"/>
    <col min="21" max="16384" width="9.140625" style="1"/>
  </cols>
  <sheetData>
    <row r="1" spans="1:14">
      <c r="L1" s="11">
        <v>2</v>
      </c>
      <c r="M1" s="11">
        <v>1</v>
      </c>
    </row>
    <row r="2" spans="1:14" customFormat="1" ht="36.75" customHeight="1">
      <c r="A2" s="33" t="s">
        <v>108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20.100000000000001" customHeight="1">
      <c r="A3" s="38" t="s">
        <v>0</v>
      </c>
      <c r="B3" s="38" t="s">
        <v>2</v>
      </c>
      <c r="C3" s="45" t="s">
        <v>5</v>
      </c>
      <c r="D3" s="46"/>
      <c r="E3" s="38" t="s">
        <v>6</v>
      </c>
      <c r="F3" s="40" t="s">
        <v>8</v>
      </c>
      <c r="G3" s="41"/>
      <c r="H3" s="42"/>
      <c r="I3" s="40" t="s">
        <v>9</v>
      </c>
      <c r="J3" s="41"/>
      <c r="K3" s="41"/>
      <c r="L3" s="34" t="s">
        <v>14</v>
      </c>
      <c r="M3" s="36" t="s">
        <v>15</v>
      </c>
      <c r="N3" s="36" t="s">
        <v>16</v>
      </c>
    </row>
    <row r="4" spans="1:14" ht="40.5" customHeight="1">
      <c r="A4" s="39"/>
      <c r="B4" s="39"/>
      <c r="C4" s="47"/>
      <c r="D4" s="48"/>
      <c r="E4" s="39"/>
      <c r="F4" s="4" t="s">
        <v>1</v>
      </c>
      <c r="G4" s="4" t="s">
        <v>3</v>
      </c>
      <c r="H4" s="4" t="s">
        <v>4</v>
      </c>
      <c r="I4" s="4" t="s">
        <v>1</v>
      </c>
      <c r="J4" s="4" t="s">
        <v>3</v>
      </c>
      <c r="K4" s="8" t="s">
        <v>7</v>
      </c>
      <c r="L4" s="35"/>
      <c r="M4" s="37"/>
      <c r="N4" s="37"/>
    </row>
    <row r="5" spans="1:14" s="5" customFormat="1" ht="27.75" customHeight="1">
      <c r="A5" s="14">
        <v>1</v>
      </c>
      <c r="B5" s="15">
        <v>23265212644</v>
      </c>
      <c r="C5" s="16" t="s">
        <v>18</v>
      </c>
      <c r="D5" s="17" t="s">
        <v>19</v>
      </c>
      <c r="E5" s="14" t="s">
        <v>20</v>
      </c>
      <c r="F5" s="14" t="s">
        <v>21</v>
      </c>
      <c r="G5" s="15" t="s">
        <v>22</v>
      </c>
      <c r="H5" s="14">
        <v>6</v>
      </c>
      <c r="I5" s="14" t="str">
        <f>F5</f>
        <v>PHI 162</v>
      </c>
      <c r="J5" s="15" t="str">
        <f>G5</f>
        <v>Những NLCB của CN Mac-lê 2</v>
      </c>
      <c r="K5" s="14">
        <f>H5</f>
        <v>6</v>
      </c>
      <c r="L5" s="18"/>
      <c r="M5" s="14"/>
      <c r="N5" s="19" t="s">
        <v>23</v>
      </c>
    </row>
    <row r="6" spans="1:14" s="5" customFormat="1" ht="27.75" customHeight="1">
      <c r="A6" s="20">
        <v>2</v>
      </c>
      <c r="B6" s="21">
        <v>23265212649</v>
      </c>
      <c r="C6" s="22" t="s">
        <v>24</v>
      </c>
      <c r="D6" s="23" t="s">
        <v>25</v>
      </c>
      <c r="E6" s="20" t="s">
        <v>20</v>
      </c>
      <c r="F6" s="20" t="s">
        <v>21</v>
      </c>
      <c r="G6" s="21" t="s">
        <v>22</v>
      </c>
      <c r="H6" s="20">
        <v>7</v>
      </c>
      <c r="I6" s="20" t="str">
        <f t="shared" ref="I6:I32" si="0">F6</f>
        <v>PHI 162</v>
      </c>
      <c r="J6" s="21" t="str">
        <f t="shared" ref="J6:J32" si="1">G6</f>
        <v>Những NLCB của CN Mac-lê 2</v>
      </c>
      <c r="K6" s="20">
        <f t="shared" ref="K6:K32" si="2">H6</f>
        <v>7</v>
      </c>
      <c r="L6" s="24"/>
      <c r="M6" s="20"/>
      <c r="N6" s="25" t="s">
        <v>23</v>
      </c>
    </row>
    <row r="7" spans="1:14" s="5" customFormat="1" ht="27.75" customHeight="1">
      <c r="A7" s="20">
        <v>3</v>
      </c>
      <c r="B7" s="21">
        <v>23265212650</v>
      </c>
      <c r="C7" s="22" t="s">
        <v>26</v>
      </c>
      <c r="D7" s="23" t="s">
        <v>27</v>
      </c>
      <c r="E7" s="20" t="s">
        <v>20</v>
      </c>
      <c r="F7" s="20" t="s">
        <v>21</v>
      </c>
      <c r="G7" s="21" t="s">
        <v>22</v>
      </c>
      <c r="H7" s="20">
        <v>6</v>
      </c>
      <c r="I7" s="20" t="str">
        <f t="shared" si="0"/>
        <v>PHI 162</v>
      </c>
      <c r="J7" s="21" t="str">
        <f t="shared" si="1"/>
        <v>Những NLCB của CN Mac-lê 2</v>
      </c>
      <c r="K7" s="20">
        <f t="shared" si="2"/>
        <v>6</v>
      </c>
      <c r="L7" s="24"/>
      <c r="M7" s="20"/>
      <c r="N7" s="25" t="s">
        <v>23</v>
      </c>
    </row>
    <row r="8" spans="1:14" s="5" customFormat="1" ht="27.75" customHeight="1">
      <c r="A8" s="20">
        <v>4</v>
      </c>
      <c r="B8" s="21">
        <v>23275212651</v>
      </c>
      <c r="C8" s="22" t="s">
        <v>28</v>
      </c>
      <c r="D8" s="23" t="s">
        <v>29</v>
      </c>
      <c r="E8" s="20" t="s">
        <v>20</v>
      </c>
      <c r="F8" s="20" t="s">
        <v>21</v>
      </c>
      <c r="G8" s="21" t="s">
        <v>22</v>
      </c>
      <c r="H8" s="20">
        <v>6</v>
      </c>
      <c r="I8" s="20" t="str">
        <f t="shared" si="0"/>
        <v>PHI 162</v>
      </c>
      <c r="J8" s="21" t="str">
        <f t="shared" si="1"/>
        <v>Những NLCB của CN Mac-lê 2</v>
      </c>
      <c r="K8" s="20">
        <f t="shared" si="2"/>
        <v>6</v>
      </c>
      <c r="L8" s="24"/>
      <c r="M8" s="20"/>
      <c r="N8" s="25" t="s">
        <v>23</v>
      </c>
    </row>
    <row r="9" spans="1:14" s="5" customFormat="1" ht="27.75" customHeight="1">
      <c r="A9" s="20">
        <v>5</v>
      </c>
      <c r="B9" s="21">
        <v>23265212654</v>
      </c>
      <c r="C9" s="22" t="s">
        <v>32</v>
      </c>
      <c r="D9" s="23" t="s">
        <v>31</v>
      </c>
      <c r="E9" s="20" t="s">
        <v>20</v>
      </c>
      <c r="F9" s="20" t="s">
        <v>21</v>
      </c>
      <c r="G9" s="21" t="s">
        <v>22</v>
      </c>
      <c r="H9" s="20">
        <v>6</v>
      </c>
      <c r="I9" s="20" t="str">
        <f t="shared" si="0"/>
        <v>PHI 162</v>
      </c>
      <c r="J9" s="21" t="str">
        <f t="shared" si="1"/>
        <v>Những NLCB của CN Mac-lê 2</v>
      </c>
      <c r="K9" s="20">
        <f t="shared" si="2"/>
        <v>6</v>
      </c>
      <c r="L9" s="24"/>
      <c r="M9" s="20"/>
      <c r="N9" s="25" t="s">
        <v>23</v>
      </c>
    </row>
    <row r="10" spans="1:14" s="5" customFormat="1" ht="27.75" customHeight="1">
      <c r="A10" s="20">
        <v>6</v>
      </c>
      <c r="B10" s="21">
        <v>23275212658</v>
      </c>
      <c r="C10" s="22" t="s">
        <v>33</v>
      </c>
      <c r="D10" s="23" t="s">
        <v>34</v>
      </c>
      <c r="E10" s="20" t="s">
        <v>20</v>
      </c>
      <c r="F10" s="20" t="s">
        <v>21</v>
      </c>
      <c r="G10" s="21" t="s">
        <v>22</v>
      </c>
      <c r="H10" s="20">
        <v>7</v>
      </c>
      <c r="I10" s="20" t="str">
        <f t="shared" si="0"/>
        <v>PHI 162</v>
      </c>
      <c r="J10" s="21" t="str">
        <f t="shared" si="1"/>
        <v>Những NLCB của CN Mac-lê 2</v>
      </c>
      <c r="K10" s="20">
        <f t="shared" si="2"/>
        <v>7</v>
      </c>
      <c r="L10" s="24"/>
      <c r="M10" s="20"/>
      <c r="N10" s="25" t="s">
        <v>23</v>
      </c>
    </row>
    <row r="11" spans="1:14" s="5" customFormat="1" ht="27.75" customHeight="1">
      <c r="A11" s="20">
        <v>7</v>
      </c>
      <c r="B11" s="21">
        <v>23265212739</v>
      </c>
      <c r="C11" s="22" t="s">
        <v>35</v>
      </c>
      <c r="D11" s="23" t="s">
        <v>36</v>
      </c>
      <c r="E11" s="20" t="s">
        <v>20</v>
      </c>
      <c r="F11" s="20" t="s">
        <v>21</v>
      </c>
      <c r="G11" s="21" t="s">
        <v>22</v>
      </c>
      <c r="H11" s="20">
        <v>7</v>
      </c>
      <c r="I11" s="20" t="str">
        <f t="shared" si="0"/>
        <v>PHI 162</v>
      </c>
      <c r="J11" s="21" t="str">
        <f t="shared" si="1"/>
        <v>Những NLCB của CN Mac-lê 2</v>
      </c>
      <c r="K11" s="20">
        <f t="shared" si="2"/>
        <v>7</v>
      </c>
      <c r="L11" s="24"/>
      <c r="M11" s="20"/>
      <c r="N11" s="25" t="s">
        <v>23</v>
      </c>
    </row>
    <row r="12" spans="1:14" s="5" customFormat="1" ht="27.75" customHeight="1">
      <c r="A12" s="20">
        <v>8</v>
      </c>
      <c r="B12" s="21">
        <v>23265212663</v>
      </c>
      <c r="C12" s="22" t="s">
        <v>40</v>
      </c>
      <c r="D12" s="23" t="s">
        <v>41</v>
      </c>
      <c r="E12" s="20" t="s">
        <v>20</v>
      </c>
      <c r="F12" s="20" t="s">
        <v>21</v>
      </c>
      <c r="G12" s="21" t="s">
        <v>22</v>
      </c>
      <c r="H12" s="20">
        <v>8</v>
      </c>
      <c r="I12" s="20" t="str">
        <f t="shared" ref="I12:I25" si="3">F12</f>
        <v>PHI 162</v>
      </c>
      <c r="J12" s="21" t="str">
        <f t="shared" si="1"/>
        <v>Những NLCB của CN Mac-lê 2</v>
      </c>
      <c r="K12" s="20">
        <f t="shared" si="2"/>
        <v>8</v>
      </c>
      <c r="L12" s="24"/>
      <c r="M12" s="20"/>
      <c r="N12" s="25" t="s">
        <v>23</v>
      </c>
    </row>
    <row r="13" spans="1:14" s="5" customFormat="1" ht="27.75" customHeight="1">
      <c r="A13" s="20">
        <v>9</v>
      </c>
      <c r="B13" s="21">
        <v>23265212665</v>
      </c>
      <c r="C13" s="22" t="s">
        <v>42</v>
      </c>
      <c r="D13" s="23" t="s">
        <v>43</v>
      </c>
      <c r="E13" s="20" t="s">
        <v>20</v>
      </c>
      <c r="F13" s="20" t="s">
        <v>21</v>
      </c>
      <c r="G13" s="21" t="s">
        <v>22</v>
      </c>
      <c r="H13" s="20">
        <v>6</v>
      </c>
      <c r="I13" s="20" t="str">
        <f t="shared" si="3"/>
        <v>PHI 162</v>
      </c>
      <c r="J13" s="21" t="str">
        <f t="shared" si="1"/>
        <v>Những NLCB của CN Mac-lê 2</v>
      </c>
      <c r="K13" s="20">
        <f t="shared" si="2"/>
        <v>6</v>
      </c>
      <c r="L13" s="24"/>
      <c r="M13" s="20"/>
      <c r="N13" s="25" t="s">
        <v>23</v>
      </c>
    </row>
    <row r="14" spans="1:14" s="5" customFormat="1" ht="27.75" customHeight="1">
      <c r="A14" s="20">
        <v>10</v>
      </c>
      <c r="B14" s="21">
        <v>2326521182</v>
      </c>
      <c r="C14" s="22" t="s">
        <v>44</v>
      </c>
      <c r="D14" s="23" t="s">
        <v>45</v>
      </c>
      <c r="E14" s="20" t="s">
        <v>46</v>
      </c>
      <c r="F14" s="20" t="s">
        <v>21</v>
      </c>
      <c r="G14" s="21" t="s">
        <v>22</v>
      </c>
      <c r="H14" s="20">
        <v>7</v>
      </c>
      <c r="I14" s="20" t="str">
        <f t="shared" si="3"/>
        <v>PHI 162</v>
      </c>
      <c r="J14" s="21" t="str">
        <f t="shared" si="1"/>
        <v>Những NLCB của CN Mac-lê 2</v>
      </c>
      <c r="K14" s="20">
        <f t="shared" si="2"/>
        <v>7</v>
      </c>
      <c r="L14" s="24"/>
      <c r="M14" s="20"/>
      <c r="N14" s="25" t="s">
        <v>23</v>
      </c>
    </row>
    <row r="15" spans="1:14" s="5" customFormat="1" ht="27.75" customHeight="1">
      <c r="A15" s="20">
        <v>11</v>
      </c>
      <c r="B15" s="21">
        <v>23265212671</v>
      </c>
      <c r="C15" s="22" t="s">
        <v>52</v>
      </c>
      <c r="D15" s="23" t="s">
        <v>51</v>
      </c>
      <c r="E15" s="20" t="s">
        <v>20</v>
      </c>
      <c r="F15" s="20" t="s">
        <v>21</v>
      </c>
      <c r="G15" s="21" t="s">
        <v>22</v>
      </c>
      <c r="H15" s="20">
        <v>7</v>
      </c>
      <c r="I15" s="20" t="str">
        <f t="shared" si="3"/>
        <v>PHI 162</v>
      </c>
      <c r="J15" s="21" t="str">
        <f t="shared" si="1"/>
        <v>Những NLCB của CN Mac-lê 2</v>
      </c>
      <c r="K15" s="20">
        <f t="shared" si="2"/>
        <v>7</v>
      </c>
      <c r="L15" s="24"/>
      <c r="M15" s="20"/>
      <c r="N15" s="25" t="s">
        <v>23</v>
      </c>
    </row>
    <row r="16" spans="1:14" s="5" customFormat="1" ht="27.75" customHeight="1">
      <c r="A16" s="20">
        <v>12</v>
      </c>
      <c r="B16" s="21">
        <v>23265212672</v>
      </c>
      <c r="C16" s="22" t="s">
        <v>53</v>
      </c>
      <c r="D16" s="23" t="s">
        <v>54</v>
      </c>
      <c r="E16" s="20" t="s">
        <v>20</v>
      </c>
      <c r="F16" s="20" t="s">
        <v>21</v>
      </c>
      <c r="G16" s="21" t="s">
        <v>22</v>
      </c>
      <c r="H16" s="20">
        <v>7</v>
      </c>
      <c r="I16" s="20" t="str">
        <f t="shared" si="3"/>
        <v>PHI 162</v>
      </c>
      <c r="J16" s="21" t="str">
        <f t="shared" si="1"/>
        <v>Những NLCB của CN Mac-lê 2</v>
      </c>
      <c r="K16" s="20">
        <f t="shared" si="2"/>
        <v>7</v>
      </c>
      <c r="L16" s="24"/>
      <c r="M16" s="20"/>
      <c r="N16" s="25" t="s">
        <v>23</v>
      </c>
    </row>
    <row r="17" spans="1:14" s="5" customFormat="1" ht="27.75" customHeight="1">
      <c r="A17" s="20">
        <v>13</v>
      </c>
      <c r="B17" s="21">
        <v>23265212673</v>
      </c>
      <c r="C17" s="22" t="s">
        <v>24</v>
      </c>
      <c r="D17" s="23" t="s">
        <v>55</v>
      </c>
      <c r="E17" s="20" t="s">
        <v>20</v>
      </c>
      <c r="F17" s="20" t="s">
        <v>21</v>
      </c>
      <c r="G17" s="21" t="s">
        <v>22</v>
      </c>
      <c r="H17" s="20">
        <v>7</v>
      </c>
      <c r="I17" s="20" t="str">
        <f t="shared" si="3"/>
        <v>PHI 162</v>
      </c>
      <c r="J17" s="21" t="str">
        <f t="shared" si="1"/>
        <v>Những NLCB của CN Mac-lê 2</v>
      </c>
      <c r="K17" s="20">
        <f t="shared" si="2"/>
        <v>7</v>
      </c>
      <c r="L17" s="24"/>
      <c r="M17" s="20"/>
      <c r="N17" s="25" t="s">
        <v>23</v>
      </c>
    </row>
    <row r="18" spans="1:14" s="5" customFormat="1" ht="27.75" customHeight="1">
      <c r="A18" s="20">
        <v>14</v>
      </c>
      <c r="B18" s="21">
        <v>23265212678</v>
      </c>
      <c r="C18" s="22" t="s">
        <v>62</v>
      </c>
      <c r="D18" s="23" t="s">
        <v>63</v>
      </c>
      <c r="E18" s="20" t="s">
        <v>20</v>
      </c>
      <c r="F18" s="20" t="s">
        <v>21</v>
      </c>
      <c r="G18" s="21" t="s">
        <v>22</v>
      </c>
      <c r="H18" s="20">
        <v>7</v>
      </c>
      <c r="I18" s="20" t="str">
        <f t="shared" si="3"/>
        <v>PHI 162</v>
      </c>
      <c r="J18" s="21" t="str">
        <f t="shared" si="1"/>
        <v>Những NLCB của CN Mac-lê 2</v>
      </c>
      <c r="K18" s="20">
        <f t="shared" si="2"/>
        <v>7</v>
      </c>
      <c r="L18" s="24"/>
      <c r="M18" s="20"/>
      <c r="N18" s="25" t="s">
        <v>23</v>
      </c>
    </row>
    <row r="19" spans="1:14" s="5" customFormat="1" ht="27.75" customHeight="1">
      <c r="A19" s="20">
        <v>15</v>
      </c>
      <c r="B19" s="21">
        <v>23265212679</v>
      </c>
      <c r="C19" s="22" t="s">
        <v>64</v>
      </c>
      <c r="D19" s="23" t="s">
        <v>65</v>
      </c>
      <c r="E19" s="20" t="s">
        <v>20</v>
      </c>
      <c r="F19" s="20" t="s">
        <v>21</v>
      </c>
      <c r="G19" s="21" t="s">
        <v>22</v>
      </c>
      <c r="H19" s="20">
        <v>7</v>
      </c>
      <c r="I19" s="20" t="str">
        <f t="shared" si="3"/>
        <v>PHI 162</v>
      </c>
      <c r="J19" s="21" t="str">
        <f t="shared" si="1"/>
        <v>Những NLCB của CN Mac-lê 2</v>
      </c>
      <c r="K19" s="20">
        <f t="shared" si="2"/>
        <v>7</v>
      </c>
      <c r="L19" s="24"/>
      <c r="M19" s="20"/>
      <c r="N19" s="25" t="s">
        <v>23</v>
      </c>
    </row>
    <row r="20" spans="1:14" s="5" customFormat="1" ht="27.75" customHeight="1">
      <c r="A20" s="20">
        <v>16</v>
      </c>
      <c r="B20" s="21">
        <v>23265212684</v>
      </c>
      <c r="C20" s="22" t="s">
        <v>66</v>
      </c>
      <c r="D20" s="23" t="s">
        <v>67</v>
      </c>
      <c r="E20" s="20" t="s">
        <v>20</v>
      </c>
      <c r="F20" s="20" t="s">
        <v>21</v>
      </c>
      <c r="G20" s="21" t="s">
        <v>22</v>
      </c>
      <c r="H20" s="20">
        <v>7</v>
      </c>
      <c r="I20" s="20" t="str">
        <f t="shared" si="3"/>
        <v>PHI 162</v>
      </c>
      <c r="J20" s="21" t="str">
        <f t="shared" si="1"/>
        <v>Những NLCB của CN Mac-lê 2</v>
      </c>
      <c r="K20" s="20">
        <f t="shared" si="2"/>
        <v>7</v>
      </c>
      <c r="L20" s="24"/>
      <c r="M20" s="20"/>
      <c r="N20" s="25" t="s">
        <v>23</v>
      </c>
    </row>
    <row r="21" spans="1:14" s="5" customFormat="1" ht="27.75" customHeight="1">
      <c r="A21" s="20">
        <v>17</v>
      </c>
      <c r="B21" s="21">
        <v>23265212691</v>
      </c>
      <c r="C21" s="22" t="s">
        <v>68</v>
      </c>
      <c r="D21" s="23" t="s">
        <v>69</v>
      </c>
      <c r="E21" s="20" t="s">
        <v>20</v>
      </c>
      <c r="F21" s="20" t="s">
        <v>21</v>
      </c>
      <c r="G21" s="21" t="s">
        <v>22</v>
      </c>
      <c r="H21" s="20">
        <v>7</v>
      </c>
      <c r="I21" s="20" t="str">
        <f t="shared" si="3"/>
        <v>PHI 162</v>
      </c>
      <c r="J21" s="21" t="str">
        <f t="shared" si="1"/>
        <v>Những NLCB của CN Mac-lê 2</v>
      </c>
      <c r="K21" s="20">
        <f t="shared" si="2"/>
        <v>7</v>
      </c>
      <c r="L21" s="24"/>
      <c r="M21" s="20"/>
      <c r="N21" s="25" t="s">
        <v>23</v>
      </c>
    </row>
    <row r="22" spans="1:14" s="5" customFormat="1" ht="27.75" customHeight="1">
      <c r="A22" s="20">
        <v>18</v>
      </c>
      <c r="B22" s="21">
        <v>23265212693</v>
      </c>
      <c r="C22" s="22" t="s">
        <v>70</v>
      </c>
      <c r="D22" s="23" t="s">
        <v>69</v>
      </c>
      <c r="E22" s="20" t="s">
        <v>20</v>
      </c>
      <c r="F22" s="20" t="s">
        <v>21</v>
      </c>
      <c r="G22" s="21" t="s">
        <v>22</v>
      </c>
      <c r="H22" s="20">
        <v>8</v>
      </c>
      <c r="I22" s="20" t="str">
        <f t="shared" si="3"/>
        <v>PHI 162</v>
      </c>
      <c r="J22" s="21" t="str">
        <f t="shared" si="1"/>
        <v>Những NLCB của CN Mac-lê 2</v>
      </c>
      <c r="K22" s="20">
        <f t="shared" si="2"/>
        <v>8</v>
      </c>
      <c r="L22" s="24"/>
      <c r="M22" s="20"/>
      <c r="N22" s="25" t="s">
        <v>23</v>
      </c>
    </row>
    <row r="23" spans="1:14" s="5" customFormat="1" ht="27.75" customHeight="1">
      <c r="A23" s="20">
        <v>19</v>
      </c>
      <c r="B23" s="21">
        <v>23265212694</v>
      </c>
      <c r="C23" s="22" t="s">
        <v>74</v>
      </c>
      <c r="D23" s="23" t="s">
        <v>69</v>
      </c>
      <c r="E23" s="20" t="s">
        <v>20</v>
      </c>
      <c r="F23" s="20" t="s">
        <v>21</v>
      </c>
      <c r="G23" s="21" t="s">
        <v>22</v>
      </c>
      <c r="H23" s="20">
        <v>7</v>
      </c>
      <c r="I23" s="20" t="str">
        <f t="shared" si="3"/>
        <v>PHI 162</v>
      </c>
      <c r="J23" s="21" t="str">
        <f t="shared" si="1"/>
        <v>Những NLCB của CN Mac-lê 2</v>
      </c>
      <c r="K23" s="20">
        <f t="shared" si="2"/>
        <v>7</v>
      </c>
      <c r="L23" s="24"/>
      <c r="M23" s="20"/>
      <c r="N23" s="25" t="s">
        <v>23</v>
      </c>
    </row>
    <row r="24" spans="1:14" s="5" customFormat="1" ht="27.75" customHeight="1">
      <c r="A24" s="20">
        <v>20</v>
      </c>
      <c r="B24" s="21">
        <v>23265212696</v>
      </c>
      <c r="C24" s="22" t="s">
        <v>76</v>
      </c>
      <c r="D24" s="23" t="s">
        <v>69</v>
      </c>
      <c r="E24" s="20" t="s">
        <v>20</v>
      </c>
      <c r="F24" s="20" t="s">
        <v>21</v>
      </c>
      <c r="G24" s="21" t="s">
        <v>22</v>
      </c>
      <c r="H24" s="20">
        <v>8</v>
      </c>
      <c r="I24" s="20" t="str">
        <f t="shared" si="3"/>
        <v>PHI 162</v>
      </c>
      <c r="J24" s="21" t="str">
        <f t="shared" si="1"/>
        <v>Những NLCB của CN Mac-lê 2</v>
      </c>
      <c r="K24" s="20">
        <f t="shared" si="2"/>
        <v>8</v>
      </c>
      <c r="L24" s="24"/>
      <c r="M24" s="20"/>
      <c r="N24" s="25" t="s">
        <v>23</v>
      </c>
    </row>
    <row r="25" spans="1:14" s="5" customFormat="1" ht="27.75" customHeight="1">
      <c r="A25" s="20">
        <v>21</v>
      </c>
      <c r="B25" s="21">
        <v>23265212692</v>
      </c>
      <c r="C25" s="22" t="s">
        <v>74</v>
      </c>
      <c r="D25" s="23" t="s">
        <v>69</v>
      </c>
      <c r="E25" s="20" t="s">
        <v>20</v>
      </c>
      <c r="F25" s="20" t="s">
        <v>21</v>
      </c>
      <c r="G25" s="21" t="s">
        <v>22</v>
      </c>
      <c r="H25" s="20">
        <v>6</v>
      </c>
      <c r="I25" s="20" t="str">
        <f t="shared" si="3"/>
        <v>PHI 162</v>
      </c>
      <c r="J25" s="21" t="str">
        <f t="shared" si="1"/>
        <v>Những NLCB của CN Mac-lê 2</v>
      </c>
      <c r="K25" s="20">
        <f t="shared" si="2"/>
        <v>6</v>
      </c>
      <c r="L25" s="24"/>
      <c r="M25" s="20"/>
      <c r="N25" s="25" t="s">
        <v>23</v>
      </c>
    </row>
    <row r="26" spans="1:14" s="5" customFormat="1" ht="27.75" customHeight="1">
      <c r="A26" s="20">
        <v>22</v>
      </c>
      <c r="B26" s="21">
        <v>23265212695</v>
      </c>
      <c r="C26" s="22" t="s">
        <v>71</v>
      </c>
      <c r="D26" s="23" t="s">
        <v>69</v>
      </c>
      <c r="E26" s="20" t="s">
        <v>20</v>
      </c>
      <c r="F26" s="20" t="s">
        <v>21</v>
      </c>
      <c r="G26" s="21" t="s">
        <v>72</v>
      </c>
      <c r="H26" s="20">
        <v>7</v>
      </c>
      <c r="I26" s="20" t="str">
        <f t="shared" ref="I26:I30" si="4">F26</f>
        <v>PHI 162</v>
      </c>
      <c r="J26" s="21" t="s">
        <v>22</v>
      </c>
      <c r="K26" s="20">
        <f t="shared" ref="K26:K31" si="5">H26</f>
        <v>7</v>
      </c>
      <c r="L26" s="24"/>
      <c r="M26" s="20"/>
      <c r="N26" s="25" t="s">
        <v>73</v>
      </c>
    </row>
    <row r="27" spans="1:14" s="5" customFormat="1" ht="27.75" customHeight="1">
      <c r="A27" s="20">
        <v>23</v>
      </c>
      <c r="B27" s="21">
        <v>23265212690</v>
      </c>
      <c r="C27" s="22" t="s">
        <v>75</v>
      </c>
      <c r="D27" s="23" t="s">
        <v>69</v>
      </c>
      <c r="E27" s="20" t="s">
        <v>20</v>
      </c>
      <c r="F27" s="20" t="s">
        <v>21</v>
      </c>
      <c r="G27" s="21" t="s">
        <v>72</v>
      </c>
      <c r="H27" s="20">
        <v>7</v>
      </c>
      <c r="I27" s="20" t="str">
        <f t="shared" si="4"/>
        <v>PHI 162</v>
      </c>
      <c r="J27" s="21" t="s">
        <v>22</v>
      </c>
      <c r="K27" s="20">
        <f t="shared" si="5"/>
        <v>7</v>
      </c>
      <c r="L27" s="24"/>
      <c r="M27" s="20"/>
      <c r="N27" s="25" t="s">
        <v>73</v>
      </c>
    </row>
    <row r="28" spans="1:14" s="5" customFormat="1" ht="27.75" customHeight="1">
      <c r="A28" s="20">
        <v>24</v>
      </c>
      <c r="B28" s="21">
        <v>23265212699</v>
      </c>
      <c r="C28" s="22" t="s">
        <v>77</v>
      </c>
      <c r="D28" s="23" t="s">
        <v>78</v>
      </c>
      <c r="E28" s="20" t="s">
        <v>20</v>
      </c>
      <c r="F28" s="20" t="s">
        <v>21</v>
      </c>
      <c r="G28" s="21" t="s">
        <v>79</v>
      </c>
      <c r="H28" s="20">
        <v>8</v>
      </c>
      <c r="I28" s="20" t="str">
        <f t="shared" si="4"/>
        <v>PHI 162</v>
      </c>
      <c r="J28" s="21" t="s">
        <v>22</v>
      </c>
      <c r="K28" s="20">
        <f t="shared" si="5"/>
        <v>8</v>
      </c>
      <c r="L28" s="24"/>
      <c r="M28" s="20"/>
      <c r="N28" s="25" t="s">
        <v>73</v>
      </c>
    </row>
    <row r="29" spans="1:14" s="5" customFormat="1" ht="27.75" customHeight="1">
      <c r="A29" s="20">
        <v>25</v>
      </c>
      <c r="B29" s="21">
        <v>23265212701</v>
      </c>
      <c r="C29" s="22" t="s">
        <v>80</v>
      </c>
      <c r="D29" s="23" t="s">
        <v>81</v>
      </c>
      <c r="E29" s="20" t="s">
        <v>20</v>
      </c>
      <c r="F29" s="20" t="s">
        <v>21</v>
      </c>
      <c r="G29" s="21" t="s">
        <v>79</v>
      </c>
      <c r="H29" s="20">
        <v>8</v>
      </c>
      <c r="I29" s="20" t="str">
        <f t="shared" si="4"/>
        <v>PHI 162</v>
      </c>
      <c r="J29" s="21" t="s">
        <v>22</v>
      </c>
      <c r="K29" s="20">
        <f t="shared" si="5"/>
        <v>8</v>
      </c>
      <c r="L29" s="24"/>
      <c r="M29" s="20"/>
      <c r="N29" s="25" t="s">
        <v>73</v>
      </c>
    </row>
    <row r="30" spans="1:14" s="5" customFormat="1" ht="27.75" customHeight="1">
      <c r="A30" s="20">
        <v>26</v>
      </c>
      <c r="B30" s="21">
        <v>23265212702</v>
      </c>
      <c r="C30" s="22" t="s">
        <v>24</v>
      </c>
      <c r="D30" s="23" t="s">
        <v>82</v>
      </c>
      <c r="E30" s="20" t="s">
        <v>20</v>
      </c>
      <c r="F30" s="20" t="s">
        <v>21</v>
      </c>
      <c r="G30" s="21" t="s">
        <v>72</v>
      </c>
      <c r="H30" s="20">
        <v>8</v>
      </c>
      <c r="I30" s="20" t="str">
        <f t="shared" si="4"/>
        <v>PHI 162</v>
      </c>
      <c r="J30" s="21" t="s">
        <v>22</v>
      </c>
      <c r="K30" s="20">
        <f t="shared" si="5"/>
        <v>8</v>
      </c>
      <c r="L30" s="24"/>
      <c r="M30" s="20"/>
      <c r="N30" s="25" t="s">
        <v>73</v>
      </c>
    </row>
    <row r="31" spans="1:14" s="5" customFormat="1" ht="27.75" customHeight="1">
      <c r="A31" s="20">
        <v>27</v>
      </c>
      <c r="B31" s="21">
        <v>23275212670</v>
      </c>
      <c r="C31" s="22" t="s">
        <v>47</v>
      </c>
      <c r="D31" s="23" t="s">
        <v>48</v>
      </c>
      <c r="E31" s="20" t="s">
        <v>20</v>
      </c>
      <c r="F31" s="20" t="s">
        <v>21</v>
      </c>
      <c r="G31" s="21" t="s">
        <v>22</v>
      </c>
      <c r="H31" s="20">
        <v>8</v>
      </c>
      <c r="I31" s="20" t="str">
        <f>F31</f>
        <v>PHI 162</v>
      </c>
      <c r="J31" s="21" t="str">
        <f>G31</f>
        <v>Những NLCB của CN Mac-lê 2</v>
      </c>
      <c r="K31" s="20">
        <f t="shared" si="5"/>
        <v>8</v>
      </c>
      <c r="L31" s="24"/>
      <c r="M31" s="20"/>
      <c r="N31" s="25" t="s">
        <v>49</v>
      </c>
    </row>
    <row r="32" spans="1:14" s="5" customFormat="1" ht="27.75" customHeight="1">
      <c r="A32" s="20">
        <v>28</v>
      </c>
      <c r="B32" s="21">
        <v>23265212660</v>
      </c>
      <c r="C32" s="22" t="s">
        <v>37</v>
      </c>
      <c r="D32" s="23" t="s">
        <v>38</v>
      </c>
      <c r="E32" s="20" t="s">
        <v>20</v>
      </c>
      <c r="F32" s="20" t="s">
        <v>21</v>
      </c>
      <c r="G32" s="21" t="s">
        <v>22</v>
      </c>
      <c r="H32" s="20">
        <v>5.9</v>
      </c>
      <c r="I32" s="20" t="str">
        <f t="shared" si="0"/>
        <v>PHI 162</v>
      </c>
      <c r="J32" s="21" t="str">
        <f t="shared" si="1"/>
        <v>Những NLCB của CN Mac-lê 2</v>
      </c>
      <c r="K32" s="20">
        <f t="shared" si="2"/>
        <v>5.9</v>
      </c>
      <c r="L32" s="24"/>
      <c r="M32" s="20"/>
      <c r="N32" s="25" t="s">
        <v>39</v>
      </c>
    </row>
    <row r="33" spans="1:14" s="5" customFormat="1" ht="27.75" customHeight="1">
      <c r="A33" s="20">
        <v>29</v>
      </c>
      <c r="B33" s="21">
        <v>2026522256</v>
      </c>
      <c r="C33" s="22" t="s">
        <v>102</v>
      </c>
      <c r="D33" s="23" t="s">
        <v>103</v>
      </c>
      <c r="E33" s="20" t="s">
        <v>98</v>
      </c>
      <c r="F33" s="20" t="s">
        <v>104</v>
      </c>
      <c r="G33" s="21" t="s">
        <v>105</v>
      </c>
      <c r="H33" s="20">
        <v>8</v>
      </c>
      <c r="I33" s="20" t="s">
        <v>104</v>
      </c>
      <c r="J33" s="21" t="s">
        <v>105</v>
      </c>
      <c r="K33" s="20">
        <v>8</v>
      </c>
      <c r="L33" s="24"/>
      <c r="M33" s="20"/>
      <c r="N33" s="25" t="s">
        <v>58</v>
      </c>
    </row>
    <row r="34" spans="1:14" s="5" customFormat="1" ht="27.75" customHeight="1">
      <c r="A34" s="20">
        <v>30</v>
      </c>
      <c r="B34" s="21">
        <v>2026522250</v>
      </c>
      <c r="C34" s="22" t="s">
        <v>50</v>
      </c>
      <c r="D34" s="23" t="s">
        <v>51</v>
      </c>
      <c r="E34" s="20" t="s">
        <v>98</v>
      </c>
      <c r="F34" s="20" t="s">
        <v>104</v>
      </c>
      <c r="G34" s="21" t="s">
        <v>105</v>
      </c>
      <c r="H34" s="20">
        <v>8</v>
      </c>
      <c r="I34" s="20" t="s">
        <v>104</v>
      </c>
      <c r="J34" s="21" t="s">
        <v>105</v>
      </c>
      <c r="K34" s="20">
        <v>8</v>
      </c>
      <c r="L34" s="24"/>
      <c r="M34" s="20"/>
      <c r="N34" s="25" t="s">
        <v>58</v>
      </c>
    </row>
    <row r="35" spans="1:14" s="5" customFormat="1" ht="27.75" customHeight="1">
      <c r="A35" s="20">
        <v>31</v>
      </c>
      <c r="B35" s="21">
        <v>2027522303</v>
      </c>
      <c r="C35" s="22" t="s">
        <v>106</v>
      </c>
      <c r="D35" s="23" t="s">
        <v>107</v>
      </c>
      <c r="E35" s="20" t="s">
        <v>98</v>
      </c>
      <c r="F35" s="20" t="s">
        <v>104</v>
      </c>
      <c r="G35" s="21" t="s">
        <v>105</v>
      </c>
      <c r="H35" s="20">
        <v>8</v>
      </c>
      <c r="I35" s="20" t="s">
        <v>104</v>
      </c>
      <c r="J35" s="21" t="s">
        <v>105</v>
      </c>
      <c r="K35" s="20">
        <v>8</v>
      </c>
      <c r="L35" s="24"/>
      <c r="M35" s="20"/>
      <c r="N35" s="25" t="s">
        <v>58</v>
      </c>
    </row>
    <row r="36" spans="1:14" s="5" customFormat="1" ht="27.75" customHeight="1">
      <c r="A36" s="20">
        <v>32</v>
      </c>
      <c r="B36" s="21">
        <v>23265212674</v>
      </c>
      <c r="C36" s="22" t="s">
        <v>56</v>
      </c>
      <c r="D36" s="23" t="s">
        <v>57</v>
      </c>
      <c r="E36" s="20" t="s">
        <v>20</v>
      </c>
      <c r="F36" s="20" t="s">
        <v>21</v>
      </c>
      <c r="G36" s="21" t="s">
        <v>22</v>
      </c>
      <c r="H36" s="20">
        <v>7.2</v>
      </c>
      <c r="I36" s="20" t="str">
        <f t="shared" ref="I36:K37" si="6">F36</f>
        <v>PHI 162</v>
      </c>
      <c r="J36" s="21" t="str">
        <f t="shared" si="6"/>
        <v>Những NLCB của CN Mac-lê 2</v>
      </c>
      <c r="K36" s="20">
        <f t="shared" si="6"/>
        <v>7.2</v>
      </c>
      <c r="L36" s="24"/>
      <c r="M36" s="20"/>
      <c r="N36" s="25" t="s">
        <v>58</v>
      </c>
    </row>
    <row r="37" spans="1:14" s="5" customFormat="1" ht="27.75" customHeight="1">
      <c r="A37" s="20">
        <v>33</v>
      </c>
      <c r="B37" s="21">
        <v>23275212675</v>
      </c>
      <c r="C37" s="22" t="s">
        <v>59</v>
      </c>
      <c r="D37" s="23" t="s">
        <v>60</v>
      </c>
      <c r="E37" s="20" t="s">
        <v>20</v>
      </c>
      <c r="F37" s="20" t="s">
        <v>21</v>
      </c>
      <c r="G37" s="21" t="s">
        <v>22</v>
      </c>
      <c r="H37" s="20">
        <v>6</v>
      </c>
      <c r="I37" s="20" t="str">
        <f t="shared" si="6"/>
        <v>PHI 162</v>
      </c>
      <c r="J37" s="21" t="str">
        <f t="shared" si="6"/>
        <v>Những NLCB của CN Mac-lê 2</v>
      </c>
      <c r="K37" s="20">
        <f t="shared" si="6"/>
        <v>6</v>
      </c>
      <c r="L37" s="24"/>
      <c r="M37" s="20"/>
      <c r="N37" s="25" t="s">
        <v>61</v>
      </c>
    </row>
    <row r="38" spans="1:14" s="5" customFormat="1" ht="27.75" customHeight="1">
      <c r="A38" s="20">
        <v>34</v>
      </c>
      <c r="B38" s="21">
        <v>2326521160</v>
      </c>
      <c r="C38" s="22" t="s">
        <v>30</v>
      </c>
      <c r="D38" s="23" t="s">
        <v>31</v>
      </c>
      <c r="E38" s="20" t="s">
        <v>83</v>
      </c>
      <c r="F38" s="20"/>
      <c r="G38" s="21" t="s">
        <v>84</v>
      </c>
      <c r="H38" s="20">
        <v>7</v>
      </c>
      <c r="I38" s="20" t="s">
        <v>21</v>
      </c>
      <c r="J38" s="21" t="s">
        <v>22</v>
      </c>
      <c r="K38" s="20">
        <f t="shared" ref="K38:K39" si="7">H38</f>
        <v>7</v>
      </c>
      <c r="L38" s="24"/>
      <c r="M38" s="20"/>
      <c r="N38" s="25" t="s">
        <v>85</v>
      </c>
    </row>
    <row r="39" spans="1:14" s="5" customFormat="1" ht="27.75" customHeight="1">
      <c r="A39" s="20">
        <v>35</v>
      </c>
      <c r="B39" s="21">
        <v>2326521222</v>
      </c>
      <c r="C39" s="22" t="s">
        <v>86</v>
      </c>
      <c r="D39" s="23" t="s">
        <v>87</v>
      </c>
      <c r="E39" s="20" t="s">
        <v>83</v>
      </c>
      <c r="F39" s="20"/>
      <c r="G39" s="21" t="s">
        <v>84</v>
      </c>
      <c r="H39" s="20">
        <v>5</v>
      </c>
      <c r="I39" s="20" t="s">
        <v>21</v>
      </c>
      <c r="J39" s="21" t="s">
        <v>22</v>
      </c>
      <c r="K39" s="20">
        <f t="shared" si="7"/>
        <v>5</v>
      </c>
      <c r="L39" s="24"/>
      <c r="M39" s="20"/>
      <c r="N39" s="25" t="s">
        <v>85</v>
      </c>
    </row>
    <row r="40" spans="1:14" s="5" customFormat="1" ht="27.75" customHeight="1">
      <c r="A40" s="20">
        <v>36</v>
      </c>
      <c r="B40" s="21">
        <v>2326521222</v>
      </c>
      <c r="C40" s="22" t="s">
        <v>86</v>
      </c>
      <c r="D40" s="23" t="s">
        <v>87</v>
      </c>
      <c r="E40" s="20" t="s">
        <v>83</v>
      </c>
      <c r="F40" s="20"/>
      <c r="G40" s="21"/>
      <c r="H40" s="20"/>
      <c r="I40" s="20" t="s">
        <v>88</v>
      </c>
      <c r="J40" s="21" t="s">
        <v>89</v>
      </c>
      <c r="K40" s="20" t="s">
        <v>94</v>
      </c>
      <c r="L40" s="24"/>
      <c r="M40" s="20"/>
      <c r="N40" s="25" t="s">
        <v>109</v>
      </c>
    </row>
    <row r="41" spans="1:14" s="5" customFormat="1" ht="42.75" customHeight="1">
      <c r="A41" s="20">
        <v>37</v>
      </c>
      <c r="B41" s="21">
        <v>2226521452</v>
      </c>
      <c r="C41" s="22" t="s">
        <v>90</v>
      </c>
      <c r="D41" s="23" t="s">
        <v>69</v>
      </c>
      <c r="E41" s="20" t="s">
        <v>91</v>
      </c>
      <c r="F41" s="20"/>
      <c r="G41" s="21"/>
      <c r="H41" s="20"/>
      <c r="I41" s="20" t="s">
        <v>92</v>
      </c>
      <c r="J41" s="21" t="s">
        <v>93</v>
      </c>
      <c r="K41" s="20" t="s">
        <v>94</v>
      </c>
      <c r="L41" s="24"/>
      <c r="M41" s="20"/>
      <c r="N41" s="26" t="s">
        <v>95</v>
      </c>
    </row>
    <row r="42" spans="1:14" s="5" customFormat="1" ht="27.75" customHeight="1">
      <c r="A42" s="20">
        <v>38</v>
      </c>
      <c r="B42" s="28">
        <v>2027522046</v>
      </c>
      <c r="C42" s="29" t="s">
        <v>96</v>
      </c>
      <c r="D42" s="30" t="s">
        <v>97</v>
      </c>
      <c r="E42" s="27" t="s">
        <v>98</v>
      </c>
      <c r="F42" s="27"/>
      <c r="G42" s="28" t="s">
        <v>99</v>
      </c>
      <c r="H42" s="27">
        <v>7.8</v>
      </c>
      <c r="I42" s="27" t="s">
        <v>100</v>
      </c>
      <c r="J42" s="28" t="s">
        <v>99</v>
      </c>
      <c r="K42" s="27">
        <v>7.8</v>
      </c>
      <c r="L42" s="31"/>
      <c r="M42" s="27"/>
      <c r="N42" s="32" t="s">
        <v>101</v>
      </c>
    </row>
    <row r="43" spans="1:14" customFormat="1" ht="36" customHeight="1">
      <c r="A43" s="2"/>
      <c r="B43" s="2"/>
      <c r="C43" s="2"/>
      <c r="D43" s="2"/>
      <c r="E43" s="2"/>
      <c r="F43" s="2"/>
      <c r="G43" s="2"/>
      <c r="H43" s="2"/>
      <c r="I43" s="2"/>
      <c r="J43" s="1"/>
      <c r="K43" s="3" t="s">
        <v>17</v>
      </c>
      <c r="L43" s="2"/>
      <c r="M43" s="3" t="s">
        <v>17</v>
      </c>
      <c r="N43" s="2"/>
    </row>
    <row r="44" spans="1:14" ht="20.100000000000001" customHeight="1">
      <c r="A44" s="44" t="s">
        <v>10</v>
      </c>
      <c r="B44" s="44"/>
      <c r="C44" s="44"/>
      <c r="I44" s="9"/>
      <c r="J44" s="9"/>
      <c r="K44" s="13" t="s">
        <v>11</v>
      </c>
      <c r="M44" s="7" t="s">
        <v>11</v>
      </c>
    </row>
    <row r="45" spans="1:14" ht="20.100000000000001" customHeight="1"/>
    <row r="46" spans="1:14" ht="20.100000000000001" customHeight="1"/>
    <row r="47" spans="1:14" ht="20.100000000000001" customHeight="1"/>
    <row r="48" spans="1:14" ht="20.100000000000001" customHeight="1"/>
    <row r="49" spans="1:13" ht="20.100000000000001" customHeight="1">
      <c r="A49" s="43" t="s">
        <v>13</v>
      </c>
      <c r="B49" s="43"/>
      <c r="C49" s="43"/>
      <c r="I49" s="10"/>
      <c r="J49" s="10"/>
      <c r="K49" s="12" t="s">
        <v>12</v>
      </c>
      <c r="M49" s="6" t="s">
        <v>12</v>
      </c>
    </row>
    <row r="50" spans="1:13" ht="20.100000000000001" customHeight="1"/>
  </sheetData>
  <sortState ref="A12:R75">
    <sortCondition ref="N12:N75"/>
  </sortState>
  <mergeCells count="12">
    <mergeCell ref="A49:C49"/>
    <mergeCell ref="A44:C44"/>
    <mergeCell ref="A3:A4"/>
    <mergeCell ref="B3:B4"/>
    <mergeCell ref="C3:D4"/>
    <mergeCell ref="A2:N2"/>
    <mergeCell ref="L3:L4"/>
    <mergeCell ref="M3:M4"/>
    <mergeCell ref="N3:N4"/>
    <mergeCell ref="E3:E4"/>
    <mergeCell ref="F3:H3"/>
    <mergeCell ref="I3:K3"/>
  </mergeCells>
  <pageMargins left="0" right="0" top="0.26" bottom="0.25" header="0.196850393700787" footer="0.16"/>
  <pageSetup paperSize="9" scale="75" orientation="landscape" r:id="rId1"/>
  <headerFooter>
    <oddFooter>&amp;R&amp;P/&amp;N</oddFooter>
  </headerFooter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05022018</vt:lpstr>
      <vt:lpstr>'05022018'!Print_Titles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2018-02-06T03:10:12Z</cp:lastPrinted>
  <dcterms:created xsi:type="dcterms:W3CDTF">2016-01-29T00:50:59Z</dcterms:created>
  <dcterms:modified xsi:type="dcterms:W3CDTF">2018-02-07T01:02:50Z</dcterms:modified>
</cp:coreProperties>
</file>