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2"/>
  </bookViews>
  <sheets>
    <sheet name="Lich thi" sheetId="1" r:id="rId1"/>
    <sheet name="Lich thi HK hè" sheetId="2" r:id="rId2"/>
    <sheet name="anhvan" sheetId="3" r:id="rId3"/>
  </sheets>
  <definedNames>
    <definedName name="_xlnm._FilterDatabase" localSheetId="0" hidden="1">'Lich thi'!$A$4:$P$6</definedName>
  </definedNames>
  <calcPr fullCalcOnLoad="1"/>
</workbook>
</file>

<file path=xl/sharedStrings.xml><?xml version="1.0" encoding="utf-8"?>
<sst xmlns="http://schemas.openxmlformats.org/spreadsheetml/2006/main" count="381" uniqueCount="135">
  <si>
    <t>ENG</t>
  </si>
  <si>
    <t>PHI</t>
  </si>
  <si>
    <t>T18KDN B</t>
  </si>
  <si>
    <t>D18XDD B</t>
  </si>
  <si>
    <t>T18XDD B</t>
  </si>
  <si>
    <t>T18YDD A</t>
  </si>
  <si>
    <t>D18TMT B</t>
  </si>
  <si>
    <t>D18QTH B</t>
  </si>
  <si>
    <t>Anh Ngữ Cao Cấp 1</t>
  </si>
  <si>
    <t>Anh Ngữ Cao Cấp 2</t>
  </si>
  <si>
    <t>Những Nguyên Lý Cơ Bản của Chủ Nghĩa Marx - Lenin 2 (Triết Học Mác - Lê Nin 2)</t>
  </si>
  <si>
    <t>Thứ</t>
  </si>
  <si>
    <t>Phòng</t>
  </si>
  <si>
    <t>Địa điểm</t>
  </si>
  <si>
    <t>PHÒNG ĐÀO TẠO</t>
  </si>
  <si>
    <t>S.Lượng</t>
  </si>
  <si>
    <t>D18KDN B5--8</t>
  </si>
  <si>
    <t>D18KDN B1-4</t>
  </si>
  <si>
    <t>Sáu</t>
  </si>
  <si>
    <t>Bảy</t>
  </si>
  <si>
    <t>Hai</t>
  </si>
  <si>
    <t>Ba</t>
  </si>
  <si>
    <t>Phòng máy: 502-508</t>
  </si>
  <si>
    <t>T19YDH A-B</t>
  </si>
  <si>
    <t>Phòng máy: 501-507-609-610-623</t>
  </si>
  <si>
    <t>Phòng máy: 609-610-704</t>
  </si>
  <si>
    <t>Phòng máy: 501-502-507-508-623</t>
  </si>
  <si>
    <t>Phòng máy: 501-502</t>
  </si>
  <si>
    <t>Phòng máy: 507-508-609-610-623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</si>
  <si>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</si>
  <si>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</si>
  <si>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</si>
  <si>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</si>
  <si>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</si>
  <si>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</si>
  <si>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</si>
  <si>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</si>
  <si>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</si>
  <si>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</si>
  <si>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</si>
  <si>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</si>
  <si>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</si>
  <si>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</si>
  <si>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</si>
  <si>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</si>
  <si>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</si>
  <si>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Anh Ngữ Trung Cấp 2</t>
  </si>
  <si>
    <t>18h00</t>
  </si>
  <si>
    <t>Đọc-viết</t>
  </si>
  <si>
    <t>K7/25 Quang Trung</t>
  </si>
  <si>
    <t>TTTH+ Ngoại ngữ</t>
  </si>
  <si>
    <t>Nói</t>
  </si>
  <si>
    <t>Ngoại ngữ</t>
  </si>
  <si>
    <t>304-307-310-407-410</t>
  </si>
  <si>
    <t>302-301</t>
  </si>
  <si>
    <t>304-307-310-407</t>
  </si>
  <si>
    <t>302-304-307-310-301</t>
  </si>
  <si>
    <t>303-407-410</t>
  </si>
  <si>
    <t>407-410</t>
  </si>
  <si>
    <t>Hình thức thi</t>
  </si>
  <si>
    <t>Tự luận, Phòng LT</t>
  </si>
  <si>
    <t>Tư</t>
  </si>
  <si>
    <t>Khoa Lý Luận Chính Trị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</si>
  <si>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</si>
  <si>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</si>
  <si>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</si>
  <si>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</si>
  <si>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</si>
  <si>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</si>
  <si>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</si>
  <si>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</si>
  <si>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</si>
  <si>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302-304-307-310-407/1</t>
  </si>
  <si>
    <t>CN</t>
  </si>
  <si>
    <t>7h30</t>
  </si>
  <si>
    <t>Du Lịch</t>
  </si>
  <si>
    <t>QTKD</t>
  </si>
  <si>
    <t>FIN</t>
  </si>
  <si>
    <t>27/04/2014</t>
  </si>
  <si>
    <t>13h30</t>
  </si>
  <si>
    <t>MED</t>
  </si>
  <si>
    <t>Y đức</t>
  </si>
  <si>
    <t>K16KKT</t>
  </si>
  <si>
    <t>ACC</t>
  </si>
  <si>
    <t>Trắc nghiệm+tự luận, Phòng LT</t>
  </si>
  <si>
    <t>Dược</t>
  </si>
  <si>
    <t>410-303</t>
  </si>
  <si>
    <t>209 Phan Thanh</t>
  </si>
  <si>
    <t>TS. Nguyễn Phi Sơn</t>
  </si>
  <si>
    <t>Các khoa nhận đề thi tại Phòng Khảo Thí</t>
  </si>
  <si>
    <r>
      <t xml:space="preserve">LỊCH THI KẾT THÚC HỌC PHẦN HỌC KỲ II- KHỐI LIÊN THÔNG - TUẦN 38-39 </t>
    </r>
    <r>
      <rPr>
        <b/>
        <sz val="14"/>
        <color indexed="10"/>
        <rFont val="Times New Roman"/>
        <family val="1"/>
      </rPr>
      <t>(Chính thức)</t>
    </r>
  </si>
  <si>
    <t>Đà Nẵng, 31-03-2014</t>
  </si>
  <si>
    <t>AUD</t>
  </si>
  <si>
    <r>
      <t xml:space="preserve">LỊCH THI ANH VĂN KHÔNG CHUYÊN KHỐI LIÊN THÔNG - HỌC KỲ II-TUẦN 38-39 </t>
    </r>
    <r>
      <rPr>
        <b/>
        <sz val="14"/>
        <color indexed="10"/>
        <rFont val="Times New Roman"/>
        <family val="1"/>
      </rPr>
      <t>(Chính thức)</t>
    </r>
  </si>
  <si>
    <t>Các khoa nhận đề thi tại Phòng Khảo Thí.</t>
  </si>
  <si>
    <t>TRUNG TÂM KHẢO THÍ ĐIỀU ĐỘNG GIÁM THỊ COI THI</t>
  </si>
  <si>
    <t>TS. Nguyễn Phi Sơn</t>
  </si>
  <si>
    <t>K17QCD</t>
  </si>
  <si>
    <t>Kế toán Ngân hàng</t>
  </si>
  <si>
    <t>Kiến trúc</t>
  </si>
  <si>
    <t>K15KTR</t>
  </si>
  <si>
    <t>Cảnh quan kiến trúc</t>
  </si>
  <si>
    <t>ARC</t>
  </si>
  <si>
    <t>Phòng máy: 610-704</t>
  </si>
  <si>
    <t>K17 
QCD+DCD+KCD</t>
  </si>
  <si>
    <t>Trắc nghiệm, PM</t>
  </si>
  <si>
    <t>Anh văn cao cấp 1 (Đọc - viết)</t>
  </si>
  <si>
    <t>Vấn đáp, Phòng LT</t>
  </si>
  <si>
    <t>Anh văn cao cấp 1 (Nói)</t>
  </si>
  <si>
    <t>Khoa Xây dựng</t>
  </si>
  <si>
    <r>
      <rPr>
        <b/>
        <sz val="11"/>
        <color indexed="10"/>
        <rFont val="Times New Roman"/>
        <family val="1"/>
      </rPr>
      <t>K15</t>
    </r>
    <r>
      <rPr>
        <sz val="11"/>
        <color indexed="8"/>
        <rFont val="Times New Roman"/>
        <family val="1"/>
      </rPr>
      <t xml:space="preserve">
 KTR+XDD+
XDC+KMT</t>
    </r>
  </si>
  <si>
    <t>Hình họa 1</t>
  </si>
  <si>
    <t xml:space="preserve">ARC </t>
  </si>
  <si>
    <t>308-406</t>
  </si>
  <si>
    <t>Các tổ chức tài chính</t>
  </si>
  <si>
    <t>Kế toán</t>
  </si>
  <si>
    <t>Kiểm toán tài chính 1</t>
  </si>
  <si>
    <t>Môi trường</t>
  </si>
  <si>
    <t>K15-16KMT</t>
  </si>
  <si>
    <t>Nhiệt kỹ thuật cho xây dựng</t>
  </si>
  <si>
    <t>THR</t>
  </si>
  <si>
    <t>ĐTQT</t>
  </si>
  <si>
    <t>K16-K17
PSU-KCD</t>
  </si>
  <si>
    <t>Kế toán tài chính 2</t>
  </si>
  <si>
    <t xml:space="preserve">PSU-ACC </t>
  </si>
  <si>
    <t>K16DLK+DLL+
K17DLK+DLL</t>
  </si>
  <si>
    <t>Hành vi tiêu dùng</t>
  </si>
  <si>
    <t>MKT</t>
  </si>
  <si>
    <t>310-301</t>
  </si>
  <si>
    <t>K16KTR</t>
  </si>
  <si>
    <t>Lý thuyết kiến trúc</t>
  </si>
  <si>
    <r>
      <t xml:space="preserve">LỊCH THI KẾT THÚC HỌC PHẦN - HỌC KỲ HÈ (ĐỢT 1) - </t>
    </r>
    <r>
      <rPr>
        <b/>
        <sz val="14"/>
        <color indexed="10"/>
        <rFont val="Times New Roman"/>
        <family val="1"/>
      </rPr>
      <t>CHÍNH THỨC</t>
    </r>
  </si>
  <si>
    <t>Phân Chủ trì</t>
  </si>
  <si>
    <t>T. Đặng Quốc Bình</t>
  </si>
  <si>
    <t>Phòng máy: 501-507-609-623,508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</si>
</sst>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dd/mm/yyyy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8" fillId="0" borderId="0" xfId="0" applyFont="1" applyFill="1" applyBorder="1" applyAlignment="1">
      <alignment horizontal="left"/>
    </xf>
    <xf numFmtId="0" fontId="58" fillId="33" borderId="10" xfId="59" applyFont="1" applyFill="1" applyBorder="1" applyAlignment="1">
      <alignment horizontal="left"/>
      <protection/>
    </xf>
    <xf numFmtId="0" fontId="58" fillId="33" borderId="11" xfId="59" applyFont="1" applyFill="1" applyBorder="1" applyAlignment="1">
      <alignment horizontal="left"/>
      <protection/>
    </xf>
    <xf numFmtId="0" fontId="58" fillId="33" borderId="12" xfId="59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63" applyFont="1" applyFill="1" applyBorder="1" applyAlignment="1">
      <alignment vertical="center"/>
      <protection/>
    </xf>
    <xf numFmtId="14" fontId="56" fillId="33" borderId="0" xfId="63" applyNumberFormat="1" applyFont="1" applyFill="1" applyBorder="1" applyAlignment="1">
      <alignment horizontal="center" vertical="center"/>
      <protection/>
    </xf>
    <xf numFmtId="0" fontId="56" fillId="33" borderId="0" xfId="63" applyNumberFormat="1" applyFont="1" applyFill="1" applyBorder="1" applyAlignment="1">
      <alignment horizontal="center" vertical="center"/>
      <protection/>
    </xf>
    <xf numFmtId="0" fontId="59" fillId="33" borderId="0" xfId="63" applyFont="1" applyFill="1" applyBorder="1" applyAlignment="1">
      <alignment vertical="center"/>
      <protection/>
    </xf>
    <xf numFmtId="0" fontId="56" fillId="33" borderId="10" xfId="63" applyFont="1" applyFill="1" applyBorder="1" applyAlignment="1">
      <alignment horizontal="center" vertical="center"/>
      <protection/>
    </xf>
    <xf numFmtId="0" fontId="56" fillId="33" borderId="16" xfId="63" applyFont="1" applyFill="1" applyBorder="1" applyAlignment="1">
      <alignment horizontal="center" vertical="center"/>
      <protection/>
    </xf>
    <xf numFmtId="14" fontId="56" fillId="33" borderId="16" xfId="63" applyNumberFormat="1" applyFont="1" applyFill="1" applyBorder="1" applyAlignment="1">
      <alignment horizontal="center" vertical="center"/>
      <protection/>
    </xf>
    <xf numFmtId="0" fontId="56" fillId="33" borderId="16" xfId="63" applyFont="1" applyFill="1" applyBorder="1" applyAlignment="1">
      <alignment horizontal="center" vertical="center" wrapText="1"/>
      <protection/>
    </xf>
    <xf numFmtId="0" fontId="56" fillId="33" borderId="16" xfId="63" applyFont="1" applyFill="1" applyBorder="1" applyAlignment="1">
      <alignment horizontal="left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0" fontId="56" fillId="33" borderId="16" xfId="64" applyFont="1" applyFill="1" applyBorder="1" applyAlignment="1">
      <alignment horizontal="center" vertical="center" wrapText="1"/>
      <protection/>
    </xf>
    <xf numFmtId="0" fontId="5" fillId="0" borderId="0" xfId="64" applyFont="1" applyFill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/>
    </xf>
    <xf numFmtId="14" fontId="0" fillId="34" borderId="14" xfId="0" applyNumberFormat="1" applyFill="1" applyBorder="1" applyAlignment="1">
      <alignment horizontal="center" vertical="center"/>
    </xf>
    <xf numFmtId="1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63" applyFont="1" applyAlignment="1">
      <alignment horizontal="center"/>
      <protection/>
    </xf>
    <xf numFmtId="0" fontId="58" fillId="33" borderId="0" xfId="57" applyFont="1" applyFill="1" applyAlignment="1">
      <alignment horizontal="center"/>
      <protection/>
    </xf>
    <xf numFmtId="14" fontId="58" fillId="33" borderId="0" xfId="57" applyNumberFormat="1" applyFont="1" applyFill="1" applyAlignment="1">
      <alignment horizont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horizontal="left"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center" vertical="center"/>
      <protection/>
    </xf>
    <xf numFmtId="0" fontId="0" fillId="33" borderId="0" xfId="63" applyFont="1" applyFill="1" applyAlignment="1">
      <alignment wrapText="1"/>
      <protection/>
    </xf>
    <xf numFmtId="0" fontId="0" fillId="33" borderId="0" xfId="63" applyFont="1" applyFill="1" applyAlignment="1">
      <alignment horizontal="center"/>
      <protection/>
    </xf>
    <xf numFmtId="0" fontId="0" fillId="33" borderId="0" xfId="63" applyFont="1" applyFill="1">
      <alignment/>
      <protection/>
    </xf>
    <xf numFmtId="0" fontId="0" fillId="0" borderId="0" xfId="63" applyFont="1">
      <alignment/>
      <protection/>
    </xf>
    <xf numFmtId="0" fontId="0" fillId="0" borderId="0" xfId="0" applyAlignment="1">
      <alignment horizontal="left"/>
    </xf>
    <xf numFmtId="14" fontId="60" fillId="33" borderId="0" xfId="57" applyNumberFormat="1" applyFont="1" applyFill="1" applyAlignment="1">
      <alignment horizontal="left"/>
      <protection/>
    </xf>
    <xf numFmtId="0" fontId="58" fillId="0" borderId="17" xfId="59" applyFont="1" applyBorder="1" applyAlignment="1">
      <alignment horizontal="left"/>
      <protection/>
    </xf>
    <xf numFmtId="0" fontId="58" fillId="33" borderId="0" xfId="63" applyFont="1" applyFill="1" applyBorder="1" applyAlignment="1">
      <alignment horizontal="center" vertical="center"/>
      <protection/>
    </xf>
    <xf numFmtId="14" fontId="61" fillId="33" borderId="0" xfId="52" applyNumberFormat="1" applyFont="1" applyFill="1" applyAlignment="1" applyProtection="1">
      <alignment horizontal="left"/>
      <protection/>
    </xf>
    <xf numFmtId="0" fontId="58" fillId="33" borderId="0" xfId="60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2" fillId="0" borderId="0" xfId="63" applyFont="1" applyAlignment="1">
      <alignment/>
      <protection/>
    </xf>
    <xf numFmtId="0" fontId="62" fillId="0" borderId="0" xfId="59" applyFont="1" applyAlignment="1">
      <alignment horizontal="left"/>
      <protection/>
    </xf>
    <xf numFmtId="0" fontId="62" fillId="0" borderId="0" xfId="59" applyFont="1" applyAlignment="1">
      <alignment horizontal="left" vertical="center"/>
      <protection/>
    </xf>
    <xf numFmtId="0" fontId="62" fillId="0" borderId="0" xfId="59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0" borderId="0" xfId="63" applyFont="1" applyFill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3" fillId="33" borderId="14" xfId="57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57" applyFont="1" applyFill="1" applyBorder="1" applyAlignment="1">
      <alignment horizontal="left" vertical="center"/>
      <protection/>
    </xf>
    <xf numFmtId="0" fontId="0" fillId="33" borderId="14" xfId="65" applyFont="1" applyFill="1" applyBorder="1" applyAlignment="1">
      <alignment horizontal="center" vertical="center"/>
      <protection/>
    </xf>
    <xf numFmtId="0" fontId="0" fillId="33" borderId="14" xfId="57" applyFont="1" applyFill="1" applyBorder="1" applyAlignment="1">
      <alignment horizontal="center" vertical="center"/>
      <protection/>
    </xf>
    <xf numFmtId="0" fontId="3" fillId="33" borderId="14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vertical="center"/>
      <protection/>
    </xf>
    <xf numFmtId="0" fontId="56" fillId="33" borderId="18" xfId="63" applyFont="1" applyFill="1" applyBorder="1" applyAlignment="1">
      <alignment horizontal="center" vertical="center"/>
      <protection/>
    </xf>
    <xf numFmtId="0" fontId="56" fillId="33" borderId="19" xfId="63" applyFont="1" applyFill="1" applyBorder="1" applyAlignment="1">
      <alignment horizontal="center" vertical="center"/>
      <protection/>
    </xf>
    <xf numFmtId="14" fontId="56" fillId="33" borderId="19" xfId="63" applyNumberFormat="1" applyFont="1" applyFill="1" applyBorder="1" applyAlignment="1">
      <alignment horizontal="center" vertical="center"/>
      <protection/>
    </xf>
    <xf numFmtId="0" fontId="56" fillId="33" borderId="19" xfId="63" applyFont="1" applyFill="1" applyBorder="1" applyAlignment="1">
      <alignment horizontal="center" vertical="center" wrapText="1"/>
      <protection/>
    </xf>
    <xf numFmtId="0" fontId="0" fillId="33" borderId="19" xfId="63" applyFont="1" applyFill="1" applyBorder="1" applyAlignment="1">
      <alignment horizontal="center" vertical="center"/>
      <protection/>
    </xf>
    <xf numFmtId="0" fontId="56" fillId="33" borderId="19" xfId="64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6" fillId="33" borderId="0" xfId="63" applyNumberFormat="1" applyFont="1" applyFill="1" applyBorder="1" applyAlignment="1">
      <alignment horizontal="center" vertical="center"/>
      <protection/>
    </xf>
    <xf numFmtId="0" fontId="63" fillId="33" borderId="0" xfId="60" applyFont="1" applyFill="1" applyBorder="1" applyAlignment="1">
      <alignment horizontal="center" vertical="center"/>
      <protection/>
    </xf>
    <xf numFmtId="0" fontId="56" fillId="33" borderId="20" xfId="63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8" fillId="0" borderId="0" xfId="63" applyFont="1">
      <alignment/>
      <protection/>
    </xf>
    <xf numFmtId="0" fontId="53" fillId="0" borderId="0" xfId="63">
      <alignment/>
      <protection/>
    </xf>
    <xf numFmtId="0" fontId="53" fillId="0" borderId="0" xfId="63" applyAlignment="1">
      <alignment horizontal="left"/>
      <protection/>
    </xf>
    <xf numFmtId="0" fontId="62" fillId="0" borderId="0" xfId="63" applyFont="1" applyAlignment="1">
      <alignment horizontal="center" vertical="center"/>
      <protection/>
    </xf>
    <xf numFmtId="0" fontId="62" fillId="0" borderId="0" xfId="63" applyFont="1" applyAlignment="1">
      <alignment horizontal="left" vertical="center"/>
      <protection/>
    </xf>
    <xf numFmtId="0" fontId="62" fillId="0" borderId="0" xfId="63" applyFont="1">
      <alignment/>
      <protection/>
    </xf>
    <xf numFmtId="0" fontId="7" fillId="0" borderId="0" xfId="63" applyFont="1" applyAlignment="1">
      <alignment horizontal="left"/>
      <protection/>
    </xf>
    <xf numFmtId="0" fontId="7" fillId="0" borderId="0" xfId="63" applyFont="1">
      <alignment/>
      <protection/>
    </xf>
    <xf numFmtId="0" fontId="63" fillId="33" borderId="0" xfId="61" applyFont="1" applyFill="1" applyBorder="1" applyAlignment="1">
      <alignment horizontal="center" vertical="center"/>
      <protection/>
    </xf>
    <xf numFmtId="0" fontId="58" fillId="33" borderId="0" xfId="61" applyFont="1" applyFill="1" applyBorder="1" applyAlignment="1">
      <alignment horizontal="center" vertical="center"/>
      <protection/>
    </xf>
    <xf numFmtId="0" fontId="63" fillId="33" borderId="0" xfId="63" applyFont="1" applyFill="1" applyBorder="1" applyAlignment="1">
      <alignment horizontal="center" vertical="center"/>
      <protection/>
    </xf>
    <xf numFmtId="14" fontId="64" fillId="33" borderId="0" xfId="57" applyNumberFormat="1" applyFont="1" applyFill="1" applyAlignment="1">
      <alignment horizontal="lef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0" fontId="56" fillId="0" borderId="0" xfId="63" applyFont="1" applyBorder="1">
      <alignment/>
      <protection/>
    </xf>
    <xf numFmtId="0" fontId="58" fillId="0" borderId="0" xfId="63" applyFont="1" applyAlignment="1">
      <alignment horizontal="center" vertical="center"/>
      <protection/>
    </xf>
    <xf numFmtId="0" fontId="58" fillId="0" borderId="15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58" fillId="0" borderId="14" xfId="63" applyFont="1" applyBorder="1" applyAlignment="1">
      <alignment horizontal="center" vertical="center"/>
      <protection/>
    </xf>
    <xf numFmtId="0" fontId="3" fillId="34" borderId="14" xfId="63" applyFont="1" applyFill="1" applyBorder="1" applyAlignment="1">
      <alignment horizontal="center" vertical="center" wrapText="1"/>
      <protection/>
    </xf>
    <xf numFmtId="14" fontId="58" fillId="0" borderId="14" xfId="63" applyNumberFormat="1" applyFont="1" applyFill="1" applyBorder="1" applyAlignment="1">
      <alignment horizontal="left" vertical="center"/>
      <protection/>
    </xf>
    <xf numFmtId="0" fontId="58" fillId="0" borderId="13" xfId="63" applyFont="1" applyBorder="1" applyAlignment="1">
      <alignment horizontal="center" vertical="center"/>
      <protection/>
    </xf>
    <xf numFmtId="14" fontId="58" fillId="0" borderId="13" xfId="63" applyNumberFormat="1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wrapText="1"/>
      <protection/>
    </xf>
    <xf numFmtId="14" fontId="58" fillId="9" borderId="14" xfId="63" applyNumberFormat="1" applyFont="1" applyFill="1" applyBorder="1" applyAlignment="1">
      <alignment horizontal="left" vertical="center"/>
      <protection/>
    </xf>
    <xf numFmtId="0" fontId="56" fillId="33" borderId="16" xfId="64" applyFont="1" applyFill="1" applyBorder="1" applyAlignment="1">
      <alignment horizontal="center" vertical="center" wrapText="1"/>
      <protection/>
    </xf>
    <xf numFmtId="0" fontId="56" fillId="33" borderId="16" xfId="63" applyFont="1" applyFill="1" applyBorder="1" applyAlignment="1">
      <alignment horizontal="center" vertical="center"/>
      <protection/>
    </xf>
    <xf numFmtId="0" fontId="56" fillId="33" borderId="16" xfId="63" applyFont="1" applyFill="1" applyBorder="1" applyAlignment="1">
      <alignment horizontal="center" vertical="center" wrapText="1"/>
      <protection/>
    </xf>
    <xf numFmtId="0" fontId="56" fillId="35" borderId="19" xfId="63" applyFont="1" applyFill="1" applyBorder="1" applyAlignment="1">
      <alignment horizontal="center" vertical="center"/>
      <protection/>
    </xf>
    <xf numFmtId="0" fontId="56" fillId="33" borderId="23" xfId="63" applyFont="1" applyFill="1" applyBorder="1" applyAlignment="1">
      <alignment horizontal="center" vertical="center"/>
      <protection/>
    </xf>
    <xf numFmtId="0" fontId="56" fillId="33" borderId="16" xfId="63" applyNumberFormat="1" applyFont="1" applyFill="1" applyBorder="1" applyAlignment="1">
      <alignment horizontal="center" vertical="center" wrapText="1"/>
      <protection/>
    </xf>
    <xf numFmtId="14" fontId="56" fillId="33" borderId="16" xfId="63" applyNumberFormat="1" applyFont="1" applyFill="1" applyBorder="1" applyAlignment="1">
      <alignment horizontal="center" vertical="center"/>
      <protection/>
    </xf>
    <xf numFmtId="0" fontId="56" fillId="33" borderId="1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174" fontId="0" fillId="0" borderId="14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4" fontId="0" fillId="0" borderId="25" xfId="0" applyNumberFormat="1" applyFill="1" applyBorder="1" applyAlignment="1">
      <alignment horizontal="center" vertical="center"/>
    </xf>
    <xf numFmtId="14" fontId="0" fillId="0" borderId="25" xfId="0" applyNumberForma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14" fontId="0" fillId="17" borderId="22" xfId="0" applyNumberFormat="1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174" fontId="0" fillId="14" borderId="14" xfId="0" applyNumberFormat="1" applyFill="1" applyBorder="1" applyAlignment="1">
      <alignment horizontal="center" vertical="center"/>
    </xf>
    <xf numFmtId="14" fontId="0" fillId="14" borderId="14" xfId="0" applyNumberFormat="1" applyFill="1" applyBorder="1" applyAlignment="1">
      <alignment horizontal="center" vertical="center"/>
    </xf>
    <xf numFmtId="14" fontId="0" fillId="14" borderId="14" xfId="0" applyNumberFormat="1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174" fontId="0" fillId="0" borderId="22" xfId="0" applyNumberFormat="1" applyFont="1" applyBorder="1" applyAlignment="1">
      <alignment horizontal="center" vertical="center"/>
    </xf>
    <xf numFmtId="14" fontId="0" fillId="33" borderId="0" xfId="63" applyNumberFormat="1" applyFont="1" applyFill="1" applyBorder="1" applyAlignment="1">
      <alignment horizontal="center" vertical="center"/>
      <protection/>
    </xf>
    <xf numFmtId="0" fontId="65" fillId="33" borderId="0" xfId="63" applyFont="1" applyFill="1" applyBorder="1" applyAlignment="1">
      <alignment horizontal="center" vertical="center"/>
      <protection/>
    </xf>
    <xf numFmtId="14" fontId="56" fillId="33" borderId="0" xfId="63" applyNumberFormat="1" applyFont="1" applyFill="1" applyBorder="1" applyAlignment="1">
      <alignment horizontal="center" vertical="center"/>
      <protection/>
    </xf>
    <xf numFmtId="0" fontId="65" fillId="33" borderId="0" xfId="63" applyFont="1" applyFill="1" applyBorder="1" applyAlignment="1">
      <alignment horizontal="center" vertical="center" wrapText="1"/>
      <protection/>
    </xf>
    <xf numFmtId="0" fontId="66" fillId="33" borderId="28" xfId="63" applyFont="1" applyFill="1" applyBorder="1" applyAlignment="1">
      <alignment horizontal="center" vertical="center" wrapText="1"/>
      <protection/>
    </xf>
    <xf numFmtId="0" fontId="67" fillId="33" borderId="0" xfId="63" applyFont="1" applyFill="1" applyBorder="1" applyAlignment="1">
      <alignment horizontal="center" vertical="center" wrapText="1"/>
      <protection/>
    </xf>
    <xf numFmtId="14" fontId="0" fillId="33" borderId="0" xfId="63" applyNumberFormat="1" applyFont="1" applyFill="1" applyBorder="1" applyAlignment="1">
      <alignment horizontal="center" vertical="center"/>
      <protection/>
    </xf>
    <xf numFmtId="0" fontId="65" fillId="33" borderId="0" xfId="63" applyFont="1" applyFill="1" applyBorder="1" applyAlignment="1">
      <alignment horizontal="center" vertical="center"/>
      <protection/>
    </xf>
    <xf numFmtId="14" fontId="56" fillId="33" borderId="0" xfId="63" applyNumberFormat="1" applyFont="1" applyFill="1" applyBorder="1" applyAlignment="1">
      <alignment horizontal="center" vertical="center"/>
      <protection/>
    </xf>
    <xf numFmtId="0" fontId="65" fillId="33" borderId="0" xfId="63" applyFont="1" applyFill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9" fillId="33" borderId="28" xfId="63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 2 2" xfId="57"/>
    <cellStyle name="Normal 2 6" xfId="58"/>
    <cellStyle name="Normal 2 6 2" xfId="59"/>
    <cellStyle name="Normal 3" xfId="60"/>
    <cellStyle name="Normal 3 2" xfId="61"/>
    <cellStyle name="Normal 4" xfId="62"/>
    <cellStyle name="Normal 5" xfId="63"/>
    <cellStyle name="Normal_KH chi tiet HK1" xfId="64"/>
    <cellStyle name="Normal_KH chi tiet HK1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H1">
      <pane ySplit="4" topLeftCell="A5" activePane="bottomLeft" state="frozen"/>
      <selection pane="topLeft" activeCell="A1" sqref="A1"/>
      <selection pane="bottomLeft" activeCell="M12" sqref="M12"/>
    </sheetView>
  </sheetViews>
  <sheetFormatPr defaultColWidth="9.00390625" defaultRowHeight="15.75"/>
  <cols>
    <col min="1" max="1" width="4.50390625" style="59" bestFit="1" customWidth="1"/>
    <col min="2" max="2" width="3.875" style="59" bestFit="1" customWidth="1"/>
    <col min="3" max="3" width="9.875" style="59" bestFit="1" customWidth="1"/>
    <col min="4" max="4" width="6.75390625" style="59" customWidth="1"/>
    <col min="5" max="5" width="7.75390625" style="59" bestFit="1" customWidth="1"/>
    <col min="6" max="6" width="7.00390625" style="59" bestFit="1" customWidth="1"/>
    <col min="7" max="7" width="52.50390625" style="93" customWidth="1"/>
    <col min="8" max="8" width="26.25390625" style="59" customWidth="1"/>
    <col min="9" max="9" width="13.75390625" style="59" bestFit="1" customWidth="1"/>
    <col min="10" max="11" width="6.00390625" style="59" bestFit="1" customWidth="1"/>
    <col min="12" max="12" width="7.25390625" style="59" bestFit="1" customWidth="1"/>
    <col min="13" max="13" width="27.875" style="59" customWidth="1"/>
    <col min="14" max="14" width="16.375" style="59" bestFit="1" customWidth="1"/>
    <col min="15" max="15" width="19.625" style="59" bestFit="1" customWidth="1"/>
    <col min="16" max="16" width="16.625" style="59" bestFit="1" customWidth="1"/>
    <col min="17" max="16384" width="9.00390625" style="59" customWidth="1"/>
  </cols>
  <sheetData>
    <row r="1" spans="1:15" s="83" customFormat="1" ht="18.75">
      <c r="A1" s="157" t="s">
        <v>29</v>
      </c>
      <c r="B1" s="157"/>
      <c r="C1" s="157"/>
      <c r="D1" s="157"/>
      <c r="E1" s="157"/>
      <c r="F1" s="157"/>
      <c r="G1" s="158" t="s">
        <v>30</v>
      </c>
      <c r="H1" s="158"/>
      <c r="I1" s="158"/>
      <c r="J1" s="158"/>
      <c r="K1" s="158"/>
      <c r="L1" s="158"/>
      <c r="M1" s="158"/>
      <c r="N1" s="158"/>
      <c r="O1" s="158"/>
    </row>
    <row r="2" spans="1:15" s="83" customFormat="1" ht="18.75" customHeight="1">
      <c r="A2" s="159" t="s">
        <v>31</v>
      </c>
      <c r="B2" s="159"/>
      <c r="C2" s="159"/>
      <c r="D2" s="159"/>
      <c r="E2" s="159"/>
      <c r="F2" s="159"/>
      <c r="G2" s="160" t="s">
        <v>90</v>
      </c>
      <c r="H2" s="158"/>
      <c r="I2" s="158"/>
      <c r="J2" s="158"/>
      <c r="K2" s="158"/>
      <c r="L2" s="158"/>
      <c r="M2" s="158"/>
      <c r="N2" s="158"/>
      <c r="O2" s="158"/>
    </row>
    <row r="3" spans="1:15" s="83" customFormat="1" ht="18.75" customHeight="1" thickBot="1">
      <c r="A3" s="94"/>
      <c r="B3" s="94"/>
      <c r="C3" s="94"/>
      <c r="D3" s="94"/>
      <c r="E3" s="94"/>
      <c r="F3" s="94"/>
      <c r="G3" s="161" t="s">
        <v>95</v>
      </c>
      <c r="H3" s="161"/>
      <c r="I3" s="161"/>
      <c r="J3" s="161"/>
      <c r="K3" s="161"/>
      <c r="L3" s="161"/>
      <c r="M3" s="161"/>
      <c r="N3" s="161"/>
      <c r="O3" s="161"/>
    </row>
    <row r="4" spans="1:16" s="71" customFormat="1" ht="33" thickBot="1" thickTop="1">
      <c r="A4" s="84" t="s">
        <v>32</v>
      </c>
      <c r="B4" s="85" t="s">
        <v>11</v>
      </c>
      <c r="C4" s="86" t="s">
        <v>33</v>
      </c>
      <c r="D4" s="87" t="s">
        <v>34</v>
      </c>
      <c r="E4" s="87" t="s">
        <v>35</v>
      </c>
      <c r="F4" s="87" t="s">
        <v>36</v>
      </c>
      <c r="G4" s="85" t="s">
        <v>37</v>
      </c>
      <c r="H4" s="85" t="s">
        <v>59</v>
      </c>
      <c r="I4" s="88" t="s">
        <v>39</v>
      </c>
      <c r="J4" s="87" t="s">
        <v>40</v>
      </c>
      <c r="K4" s="87" t="s">
        <v>41</v>
      </c>
      <c r="L4" s="96" t="s">
        <v>42</v>
      </c>
      <c r="M4" s="87" t="s">
        <v>43</v>
      </c>
      <c r="N4" s="85" t="s">
        <v>13</v>
      </c>
      <c r="O4" s="89" t="s">
        <v>44</v>
      </c>
      <c r="P4" s="89" t="s">
        <v>132</v>
      </c>
    </row>
    <row r="5" spans="1:16" s="68" customFormat="1" ht="18" customHeight="1">
      <c r="A5" s="90">
        <v>1</v>
      </c>
      <c r="B5" s="72" t="s">
        <v>73</v>
      </c>
      <c r="C5" s="73" t="s">
        <v>78</v>
      </c>
      <c r="D5" s="77" t="s">
        <v>79</v>
      </c>
      <c r="E5" s="76" t="s">
        <v>80</v>
      </c>
      <c r="F5" s="76">
        <v>268</v>
      </c>
      <c r="G5" s="78" t="s">
        <v>81</v>
      </c>
      <c r="H5" s="69" t="s">
        <v>84</v>
      </c>
      <c r="I5" s="75" t="s">
        <v>23</v>
      </c>
      <c r="J5" s="79">
        <v>1</v>
      </c>
      <c r="K5" s="80">
        <f>198/22</f>
        <v>9</v>
      </c>
      <c r="L5" s="25">
        <v>198</v>
      </c>
      <c r="M5" s="72" t="s">
        <v>56</v>
      </c>
      <c r="N5" s="74" t="s">
        <v>49</v>
      </c>
      <c r="O5" s="81" t="s">
        <v>85</v>
      </c>
      <c r="P5" s="82" t="s">
        <v>133</v>
      </c>
    </row>
    <row r="6" spans="1:16" s="70" customFormat="1" ht="18" customHeight="1" thickBot="1">
      <c r="A6" s="97">
        <v>2</v>
      </c>
      <c r="B6" s="98" t="s">
        <v>19</v>
      </c>
      <c r="C6" s="156">
        <v>41762</v>
      </c>
      <c r="D6" s="99" t="s">
        <v>47</v>
      </c>
      <c r="E6" s="98" t="s">
        <v>1</v>
      </c>
      <c r="F6" s="98">
        <v>162</v>
      </c>
      <c r="G6" s="146" t="s">
        <v>10</v>
      </c>
      <c r="H6" s="99" t="s">
        <v>60</v>
      </c>
      <c r="I6" s="99" t="s">
        <v>23</v>
      </c>
      <c r="J6" s="98">
        <v>1</v>
      </c>
      <c r="K6" s="98">
        <v>9</v>
      </c>
      <c r="L6" s="100">
        <v>198</v>
      </c>
      <c r="M6" s="147" t="s">
        <v>72</v>
      </c>
      <c r="N6" s="98" t="s">
        <v>49</v>
      </c>
      <c r="O6" s="148" t="s">
        <v>62</v>
      </c>
      <c r="P6" s="149"/>
    </row>
    <row r="9" spans="1:16" ht="16.5" thickBot="1">
      <c r="A9" s="37"/>
      <c r="B9" s="38" t="s">
        <v>63</v>
      </c>
      <c r="C9" s="39"/>
      <c r="D9" s="40"/>
      <c r="E9" s="40"/>
      <c r="F9" s="41"/>
      <c r="G9" s="42"/>
      <c r="H9" s="43"/>
      <c r="I9" s="44"/>
      <c r="J9" s="45"/>
      <c r="K9" s="46"/>
      <c r="L9" s="37"/>
      <c r="M9" s="37"/>
      <c r="N9" s="47"/>
      <c r="O9" s="43"/>
      <c r="P9" s="47"/>
    </row>
    <row r="10" spans="1:16" ht="16.5" thickTop="1">
      <c r="A10" s="37"/>
      <c r="B10" s="38"/>
      <c r="C10" s="49" t="s">
        <v>64</v>
      </c>
      <c r="D10" s="40"/>
      <c r="E10" s="40"/>
      <c r="F10" s="41"/>
      <c r="G10" s="42"/>
      <c r="H10" s="43"/>
      <c r="I10" s="44"/>
      <c r="J10" s="45"/>
      <c r="K10" s="2" t="s">
        <v>12</v>
      </c>
      <c r="L10" s="50" t="s">
        <v>15</v>
      </c>
      <c r="M10" s="37"/>
      <c r="N10" s="47"/>
      <c r="O10" s="43"/>
      <c r="P10" s="47"/>
    </row>
    <row r="11" spans="1:16" ht="15.75">
      <c r="A11" s="37"/>
      <c r="B11" s="38"/>
      <c r="C11" s="49" t="s">
        <v>65</v>
      </c>
      <c r="D11" s="40"/>
      <c r="E11" s="40"/>
      <c r="F11" s="41"/>
      <c r="G11" s="42"/>
      <c r="H11" s="43"/>
      <c r="I11" s="44"/>
      <c r="J11" s="45"/>
      <c r="K11" s="3">
        <v>508</v>
      </c>
      <c r="L11" s="4">
        <v>28</v>
      </c>
      <c r="M11" s="37"/>
      <c r="N11" s="47"/>
      <c r="O11" s="51" t="s">
        <v>91</v>
      </c>
      <c r="P11" s="47"/>
    </row>
    <row r="12" spans="1:16" ht="15.75">
      <c r="A12" s="37"/>
      <c r="B12" s="38"/>
      <c r="C12" s="49" t="s">
        <v>66</v>
      </c>
      <c r="D12" s="40"/>
      <c r="E12" s="40"/>
      <c r="F12" s="41"/>
      <c r="G12" s="42"/>
      <c r="H12" s="43"/>
      <c r="I12" s="44"/>
      <c r="J12" s="45"/>
      <c r="K12" s="3">
        <v>501</v>
      </c>
      <c r="L12" s="4">
        <v>45</v>
      </c>
      <c r="M12" s="37"/>
      <c r="N12" s="47"/>
      <c r="O12" s="51" t="s">
        <v>14</v>
      </c>
      <c r="P12" s="47"/>
    </row>
    <row r="13" spans="1:16" ht="15.75">
      <c r="A13" s="37"/>
      <c r="B13" s="38"/>
      <c r="C13" s="49" t="s">
        <v>67</v>
      </c>
      <c r="D13" s="40"/>
      <c r="E13" s="40"/>
      <c r="F13" s="41"/>
      <c r="G13" s="42"/>
      <c r="H13" s="43"/>
      <c r="I13" s="44"/>
      <c r="J13" s="45"/>
      <c r="K13" s="3">
        <v>502</v>
      </c>
      <c r="L13" s="4">
        <v>57</v>
      </c>
      <c r="M13" s="37"/>
      <c r="N13" s="47"/>
      <c r="O13" s="51"/>
      <c r="P13" s="47"/>
    </row>
    <row r="14" spans="1:16" ht="15.75">
      <c r="A14" s="37"/>
      <c r="B14" s="38"/>
      <c r="C14" s="52" t="s">
        <v>68</v>
      </c>
      <c r="D14" s="40"/>
      <c r="E14" s="40"/>
      <c r="F14" s="41"/>
      <c r="G14" s="42"/>
      <c r="H14" s="43"/>
      <c r="I14" s="44"/>
      <c r="J14" s="45"/>
      <c r="K14" s="3">
        <v>507</v>
      </c>
      <c r="L14" s="4">
        <v>65</v>
      </c>
      <c r="M14" s="37"/>
      <c r="N14" s="47"/>
      <c r="O14" s="51"/>
      <c r="P14" s="47"/>
    </row>
    <row r="15" spans="1:16" ht="15.75">
      <c r="A15" s="37"/>
      <c r="B15" s="38"/>
      <c r="C15" s="49" t="s">
        <v>69</v>
      </c>
      <c r="D15" s="40"/>
      <c r="E15" s="40"/>
      <c r="F15" s="41"/>
      <c r="G15" s="42"/>
      <c r="H15" s="43"/>
      <c r="I15" s="44"/>
      <c r="J15" s="45"/>
      <c r="K15" s="3">
        <v>609</v>
      </c>
      <c r="L15" s="4">
        <v>47</v>
      </c>
      <c r="M15" s="37"/>
      <c r="N15" s="47"/>
      <c r="O15" s="53"/>
      <c r="P15" s="47"/>
    </row>
    <row r="16" spans="1:16" ht="15.75">
      <c r="A16" s="37"/>
      <c r="B16" s="37"/>
      <c r="C16" s="37"/>
      <c r="D16" s="37"/>
      <c r="E16" s="40"/>
      <c r="F16" s="41"/>
      <c r="G16" s="42"/>
      <c r="H16" s="43"/>
      <c r="I16" s="44"/>
      <c r="J16" s="45"/>
      <c r="K16" s="3">
        <v>610</v>
      </c>
      <c r="L16" s="4">
        <v>45</v>
      </c>
      <c r="M16" s="37"/>
      <c r="N16" s="47"/>
      <c r="O16" s="95" t="s">
        <v>88</v>
      </c>
      <c r="P16" s="47"/>
    </row>
    <row r="17" spans="1:16" ht="15.75">
      <c r="A17" s="37"/>
      <c r="B17" s="41" t="s">
        <v>70</v>
      </c>
      <c r="C17" s="47"/>
      <c r="D17" s="37"/>
      <c r="E17" s="40"/>
      <c r="F17" s="41"/>
      <c r="G17" s="42"/>
      <c r="H17" s="43"/>
      <c r="I17" s="44"/>
      <c r="J17" s="45"/>
      <c r="K17" s="3">
        <v>704</v>
      </c>
      <c r="L17" s="4">
        <v>35</v>
      </c>
      <c r="M17" s="37"/>
      <c r="N17" s="47"/>
      <c r="O17" s="43"/>
      <c r="P17" s="47"/>
    </row>
    <row r="18" spans="1:16" ht="15.75">
      <c r="A18" s="37"/>
      <c r="B18" s="37"/>
      <c r="C18" s="37"/>
      <c r="D18" s="41" t="s">
        <v>71</v>
      </c>
      <c r="E18" s="40"/>
      <c r="F18" s="41"/>
      <c r="G18" s="42"/>
      <c r="H18" s="43"/>
      <c r="I18" s="44"/>
      <c r="J18" s="45"/>
      <c r="K18" s="3">
        <v>623</v>
      </c>
      <c r="L18" s="4">
        <v>45</v>
      </c>
      <c r="M18" s="37"/>
      <c r="N18" s="47"/>
      <c r="O18" s="43"/>
      <c r="P18" s="47"/>
    </row>
    <row r="19" spans="1:16" ht="15.75">
      <c r="A19" s="37"/>
      <c r="B19" s="37"/>
      <c r="C19" s="37"/>
      <c r="D19" s="41"/>
      <c r="E19" s="40"/>
      <c r="F19" s="41"/>
      <c r="G19" s="42"/>
      <c r="H19" s="43"/>
      <c r="I19" s="44"/>
      <c r="J19" s="45"/>
      <c r="K19" s="3">
        <v>128</v>
      </c>
      <c r="L19" s="4">
        <v>45</v>
      </c>
      <c r="M19" s="37"/>
      <c r="N19" s="47"/>
      <c r="O19" s="43"/>
      <c r="P19" s="47"/>
    </row>
    <row r="20" spans="1:16" ht="20.25">
      <c r="A20" s="37"/>
      <c r="B20" s="54" t="s">
        <v>89</v>
      </c>
      <c r="C20" s="54"/>
      <c r="D20" s="54"/>
      <c r="E20" s="55"/>
      <c r="F20" s="56"/>
      <c r="G20" s="57"/>
      <c r="H20" s="58"/>
      <c r="I20" s="44"/>
      <c r="J20" s="45"/>
      <c r="K20" s="3">
        <v>129</v>
      </c>
      <c r="L20" s="4">
        <v>45</v>
      </c>
      <c r="M20" s="37"/>
      <c r="N20" s="47"/>
      <c r="O20" s="43"/>
      <c r="P20" s="47"/>
    </row>
    <row r="21" spans="2:15" ht="20.25">
      <c r="B21" s="91"/>
      <c r="C21" s="91"/>
      <c r="D21" s="92"/>
      <c r="E21" s="54"/>
      <c r="F21" s="54"/>
      <c r="G21" s="62"/>
      <c r="H21" s="63"/>
      <c r="I21" s="64"/>
      <c r="J21" s="65"/>
      <c r="K21" s="66"/>
      <c r="L21" s="67"/>
      <c r="M21" s="67"/>
      <c r="O21" s="68"/>
    </row>
    <row r="22" spans="2:15" ht="20.25">
      <c r="B22" s="91"/>
      <c r="C22" s="91"/>
      <c r="D22" s="92"/>
      <c r="E22" s="54"/>
      <c r="F22" s="54"/>
      <c r="G22" s="62"/>
      <c r="H22" s="63"/>
      <c r="I22" s="64"/>
      <c r="J22" s="65"/>
      <c r="K22" s="66"/>
      <c r="L22" s="67"/>
      <c r="M22" s="67"/>
      <c r="O22" s="68"/>
    </row>
  </sheetData>
  <sheetProtection/>
  <autoFilter ref="A4:P6"/>
  <mergeCells count="5">
    <mergeCell ref="A1:F1"/>
    <mergeCell ref="G1:O1"/>
    <mergeCell ref="A2:F2"/>
    <mergeCell ref="G2:O2"/>
    <mergeCell ref="G3:O3"/>
  </mergeCells>
  <conditionalFormatting sqref="M6 G4:J4 J5:J6">
    <cfRule type="cellIs" priority="48" dxfId="4" operator="equal" stopIfTrue="1">
      <formula>2</formula>
    </cfRule>
  </conditionalFormatting>
  <conditionalFormatting sqref="M6 J5:J6">
    <cfRule type="cellIs" priority="46" dxfId="5" operator="equal" stopIfTrue="1">
      <formula>2</formula>
    </cfRule>
  </conditionalFormatting>
  <hyperlinks>
    <hyperlink ref="C14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zoomScalePageLayoutView="0" workbookViewId="0" topLeftCell="A1">
      <selection activeCell="I15" sqref="I15"/>
    </sheetView>
  </sheetViews>
  <sheetFormatPr defaultColWidth="9.00390625" defaultRowHeight="15.75"/>
  <cols>
    <col min="1" max="1" width="4.625" style="101" customWidth="1"/>
    <col min="2" max="2" width="4.375" style="101" bestFit="1" customWidth="1"/>
    <col min="3" max="3" width="9.50390625" style="101" customWidth="1"/>
    <col min="4" max="4" width="6.25390625" style="101" customWidth="1"/>
    <col min="5" max="5" width="9.375" style="101" customWidth="1"/>
    <col min="6" max="6" width="6.375" style="101" customWidth="1"/>
    <col min="7" max="7" width="24.75390625" style="101" customWidth="1"/>
    <col min="8" max="8" width="17.00390625" style="101" bestFit="1" customWidth="1"/>
    <col min="9" max="9" width="27.25390625" style="101" bestFit="1" customWidth="1"/>
    <col min="10" max="10" width="4.125" style="101" bestFit="1" customWidth="1"/>
    <col min="11" max="11" width="6.00390625" style="101" bestFit="1" customWidth="1"/>
    <col min="12" max="12" width="6.25390625" style="101" bestFit="1" customWidth="1"/>
    <col min="13" max="13" width="17.125" style="101" bestFit="1" customWidth="1"/>
    <col min="14" max="14" width="15.875" style="101" bestFit="1" customWidth="1"/>
    <col min="15" max="15" width="15.50390625" style="101" bestFit="1" customWidth="1"/>
    <col min="16" max="16384" width="9.00390625" style="101" customWidth="1"/>
  </cols>
  <sheetData>
    <row r="1" spans="1:17" s="13" customFormat="1" ht="18.75">
      <c r="A1" s="163" t="s">
        <v>29</v>
      </c>
      <c r="B1" s="163"/>
      <c r="C1" s="163"/>
      <c r="D1" s="163"/>
      <c r="E1" s="163"/>
      <c r="F1" s="163"/>
      <c r="G1" s="164" t="s">
        <v>30</v>
      </c>
      <c r="H1" s="164"/>
      <c r="I1" s="164"/>
      <c r="J1" s="164"/>
      <c r="K1" s="164"/>
      <c r="L1" s="164"/>
      <c r="M1" s="164"/>
      <c r="N1" s="164"/>
      <c r="O1" s="164"/>
      <c r="P1" s="164"/>
      <c r="Q1" s="134"/>
    </row>
    <row r="2" spans="1:17" s="13" customFormat="1" ht="18.75">
      <c r="A2" s="165" t="s">
        <v>31</v>
      </c>
      <c r="B2" s="165"/>
      <c r="C2" s="165"/>
      <c r="D2" s="165"/>
      <c r="E2" s="165"/>
      <c r="F2" s="165"/>
      <c r="G2" s="166" t="s">
        <v>131</v>
      </c>
      <c r="H2" s="166"/>
      <c r="I2" s="164"/>
      <c r="J2" s="164"/>
      <c r="K2" s="164"/>
      <c r="L2" s="164"/>
      <c r="M2" s="164"/>
      <c r="N2" s="164"/>
      <c r="O2" s="164"/>
      <c r="P2" s="164"/>
      <c r="Q2" s="134"/>
    </row>
    <row r="3" spans="1:17" s="13" customFormat="1" ht="22.5" customHeight="1" thickBot="1">
      <c r="A3" s="165"/>
      <c r="B3" s="165"/>
      <c r="C3" s="165"/>
      <c r="D3" s="165"/>
      <c r="E3" s="165"/>
      <c r="F3" s="165"/>
      <c r="G3" s="162" t="s">
        <v>95</v>
      </c>
      <c r="H3" s="162"/>
      <c r="I3" s="162"/>
      <c r="J3" s="162"/>
      <c r="K3" s="162"/>
      <c r="L3" s="162"/>
      <c r="M3" s="162"/>
      <c r="N3" s="162"/>
      <c r="O3" s="162"/>
      <c r="P3" s="162"/>
      <c r="Q3" s="134"/>
    </row>
    <row r="4" spans="1:16" s="71" customFormat="1" ht="32.25" thickTop="1">
      <c r="A4" s="133" t="s">
        <v>32</v>
      </c>
      <c r="B4" s="127" t="s">
        <v>11</v>
      </c>
      <c r="C4" s="132" t="s">
        <v>33</v>
      </c>
      <c r="D4" s="131" t="s">
        <v>34</v>
      </c>
      <c r="E4" s="128" t="s">
        <v>35</v>
      </c>
      <c r="F4" s="128" t="s">
        <v>36</v>
      </c>
      <c r="G4" s="130" t="s">
        <v>37</v>
      </c>
      <c r="H4" s="129" t="s">
        <v>59</v>
      </c>
      <c r="I4" s="128" t="s">
        <v>39</v>
      </c>
      <c r="J4" s="128" t="s">
        <v>40</v>
      </c>
      <c r="K4" s="128" t="s">
        <v>41</v>
      </c>
      <c r="L4" s="128" t="s">
        <v>42</v>
      </c>
      <c r="M4" s="128" t="s">
        <v>43</v>
      </c>
      <c r="N4" s="127" t="s">
        <v>13</v>
      </c>
      <c r="O4" s="126" t="s">
        <v>44</v>
      </c>
      <c r="P4" s="126" t="s">
        <v>45</v>
      </c>
    </row>
    <row r="5" spans="1:16" s="116" customFormat="1" ht="17.25" customHeight="1">
      <c r="A5" s="122">
        <v>1</v>
      </c>
      <c r="B5" s="122" t="s">
        <v>20</v>
      </c>
      <c r="C5" s="123">
        <v>41750</v>
      </c>
      <c r="D5" s="122" t="s">
        <v>47</v>
      </c>
      <c r="E5" s="122" t="s">
        <v>102</v>
      </c>
      <c r="F5" s="122">
        <v>200</v>
      </c>
      <c r="G5" s="121" t="s">
        <v>130</v>
      </c>
      <c r="H5" s="121" t="s">
        <v>60</v>
      </c>
      <c r="I5" s="121" t="s">
        <v>129</v>
      </c>
      <c r="J5" s="119">
        <v>1</v>
      </c>
      <c r="K5" s="118">
        <v>3</v>
      </c>
      <c r="L5" s="119">
        <v>66</v>
      </c>
      <c r="M5" s="124" t="s">
        <v>128</v>
      </c>
      <c r="N5" s="119" t="s">
        <v>49</v>
      </c>
      <c r="O5" s="118" t="s">
        <v>99</v>
      </c>
      <c r="P5" s="117"/>
    </row>
    <row r="6" spans="1:16" s="116" customFormat="1" ht="17.25" customHeight="1">
      <c r="A6" s="122">
        <f aca="true" t="shared" si="0" ref="A6:A15">A5+1</f>
        <v>2</v>
      </c>
      <c r="B6" s="122" t="s">
        <v>20</v>
      </c>
      <c r="C6" s="123">
        <v>41750</v>
      </c>
      <c r="D6" s="122" t="s">
        <v>47</v>
      </c>
      <c r="E6" s="122" t="s">
        <v>127</v>
      </c>
      <c r="F6" s="122">
        <v>424</v>
      </c>
      <c r="G6" s="121" t="s">
        <v>126</v>
      </c>
      <c r="H6" s="121" t="s">
        <v>60</v>
      </c>
      <c r="I6" s="121" t="s">
        <v>125</v>
      </c>
      <c r="J6" s="119">
        <v>1</v>
      </c>
      <c r="K6" s="118">
        <v>1</v>
      </c>
      <c r="L6" s="119">
        <v>21</v>
      </c>
      <c r="M6" s="124">
        <v>306</v>
      </c>
      <c r="N6" s="119" t="s">
        <v>87</v>
      </c>
      <c r="O6" s="118" t="s">
        <v>75</v>
      </c>
      <c r="P6" s="117"/>
    </row>
    <row r="7" spans="1:16" s="116" customFormat="1" ht="17.25" customHeight="1">
      <c r="A7" s="122">
        <f t="shared" si="0"/>
        <v>3</v>
      </c>
      <c r="B7" s="122" t="s">
        <v>20</v>
      </c>
      <c r="C7" s="123">
        <v>41750</v>
      </c>
      <c r="D7" s="122" t="s">
        <v>47</v>
      </c>
      <c r="E7" s="122" t="s">
        <v>124</v>
      </c>
      <c r="F7" s="122">
        <v>304</v>
      </c>
      <c r="G7" s="121" t="s">
        <v>123</v>
      </c>
      <c r="H7" s="121" t="s">
        <v>60</v>
      </c>
      <c r="I7" s="121" t="s">
        <v>122</v>
      </c>
      <c r="J7" s="119">
        <v>1</v>
      </c>
      <c r="K7" s="118">
        <v>2</v>
      </c>
      <c r="L7" s="119">
        <v>34</v>
      </c>
      <c r="M7" s="120">
        <v>407</v>
      </c>
      <c r="N7" s="119" t="s">
        <v>87</v>
      </c>
      <c r="O7" s="118" t="s">
        <v>121</v>
      </c>
      <c r="P7" s="117"/>
    </row>
    <row r="8" spans="1:16" s="116" customFormat="1" ht="17.25" customHeight="1">
      <c r="A8" s="122">
        <f t="shared" si="0"/>
        <v>4</v>
      </c>
      <c r="B8" s="122" t="s">
        <v>20</v>
      </c>
      <c r="C8" s="123">
        <v>41750</v>
      </c>
      <c r="D8" s="122" t="s">
        <v>47</v>
      </c>
      <c r="E8" s="122" t="s">
        <v>120</v>
      </c>
      <c r="F8" s="122">
        <v>341</v>
      </c>
      <c r="G8" s="121" t="s">
        <v>119</v>
      </c>
      <c r="H8" s="121" t="s">
        <v>60</v>
      </c>
      <c r="I8" s="121" t="s">
        <v>118</v>
      </c>
      <c r="J8" s="119">
        <v>1</v>
      </c>
      <c r="K8" s="118">
        <v>1</v>
      </c>
      <c r="L8" s="119">
        <v>15</v>
      </c>
      <c r="M8" s="124">
        <v>305</v>
      </c>
      <c r="N8" s="119" t="s">
        <v>49</v>
      </c>
      <c r="O8" s="118" t="s">
        <v>117</v>
      </c>
      <c r="P8" s="117"/>
    </row>
    <row r="9" spans="1:16" s="116" customFormat="1" ht="17.25" customHeight="1">
      <c r="A9" s="122">
        <f t="shared" si="0"/>
        <v>5</v>
      </c>
      <c r="B9" s="122" t="s">
        <v>61</v>
      </c>
      <c r="C9" s="123">
        <v>41752</v>
      </c>
      <c r="D9" s="122" t="s">
        <v>47</v>
      </c>
      <c r="E9" s="122" t="s">
        <v>92</v>
      </c>
      <c r="F9" s="122">
        <v>402</v>
      </c>
      <c r="G9" s="121" t="s">
        <v>116</v>
      </c>
      <c r="H9" s="121" t="s">
        <v>60</v>
      </c>
      <c r="I9" s="121" t="s">
        <v>82</v>
      </c>
      <c r="J9" s="119">
        <v>1</v>
      </c>
      <c r="K9" s="118">
        <v>2</v>
      </c>
      <c r="L9" s="119">
        <v>36</v>
      </c>
      <c r="M9" s="124">
        <v>307</v>
      </c>
      <c r="N9" s="119" t="s">
        <v>87</v>
      </c>
      <c r="O9" s="118" t="s">
        <v>115</v>
      </c>
      <c r="P9" s="117"/>
    </row>
    <row r="10" spans="1:16" s="116" customFormat="1" ht="17.25" customHeight="1">
      <c r="A10" s="122">
        <f t="shared" si="0"/>
        <v>6</v>
      </c>
      <c r="B10" s="122" t="s">
        <v>61</v>
      </c>
      <c r="C10" s="123">
        <v>41752</v>
      </c>
      <c r="D10" s="122" t="s">
        <v>47</v>
      </c>
      <c r="E10" s="122" t="s">
        <v>77</v>
      </c>
      <c r="F10" s="122">
        <v>401</v>
      </c>
      <c r="G10" s="121" t="s">
        <v>114</v>
      </c>
      <c r="H10" s="121" t="s">
        <v>60</v>
      </c>
      <c r="I10" s="121" t="s">
        <v>97</v>
      </c>
      <c r="J10" s="119">
        <v>1</v>
      </c>
      <c r="K10" s="118">
        <v>3</v>
      </c>
      <c r="L10" s="119">
        <v>64</v>
      </c>
      <c r="M10" s="120" t="s">
        <v>113</v>
      </c>
      <c r="N10" s="119" t="s">
        <v>87</v>
      </c>
      <c r="O10" s="118" t="s">
        <v>76</v>
      </c>
      <c r="P10" s="117"/>
    </row>
    <row r="11" spans="1:16" s="116" customFormat="1" ht="17.25" customHeight="1">
      <c r="A11" s="122">
        <f t="shared" si="0"/>
        <v>7</v>
      </c>
      <c r="B11" s="122" t="s">
        <v>61</v>
      </c>
      <c r="C11" s="123">
        <v>41752</v>
      </c>
      <c r="D11" s="122" t="s">
        <v>47</v>
      </c>
      <c r="E11" s="122" t="s">
        <v>112</v>
      </c>
      <c r="F11" s="122">
        <v>111</v>
      </c>
      <c r="G11" s="121" t="s">
        <v>111</v>
      </c>
      <c r="H11" s="121" t="s">
        <v>60</v>
      </c>
      <c r="I11" s="121" t="s">
        <v>110</v>
      </c>
      <c r="J11" s="119">
        <v>1</v>
      </c>
      <c r="K11" s="118">
        <v>2</v>
      </c>
      <c r="L11" s="119">
        <v>30</v>
      </c>
      <c r="M11" s="124">
        <v>407</v>
      </c>
      <c r="N11" s="119" t="s">
        <v>49</v>
      </c>
      <c r="O11" s="118" t="s">
        <v>109</v>
      </c>
      <c r="P11" s="117"/>
    </row>
    <row r="12" spans="1:16" s="116" customFormat="1" ht="17.25" customHeight="1">
      <c r="A12" s="122">
        <f t="shared" si="0"/>
        <v>8</v>
      </c>
      <c r="B12" s="122" t="s">
        <v>18</v>
      </c>
      <c r="C12" s="123">
        <v>41754</v>
      </c>
      <c r="D12" s="122" t="s">
        <v>47</v>
      </c>
      <c r="E12" s="122" t="s">
        <v>0</v>
      </c>
      <c r="F12" s="122">
        <v>301</v>
      </c>
      <c r="G12" s="125" t="s">
        <v>108</v>
      </c>
      <c r="H12" s="121" t="s">
        <v>107</v>
      </c>
      <c r="I12" s="121" t="s">
        <v>104</v>
      </c>
      <c r="J12" s="119">
        <v>1</v>
      </c>
      <c r="K12" s="118">
        <v>3</v>
      </c>
      <c r="L12" s="119">
        <v>73</v>
      </c>
      <c r="M12" s="124" t="s">
        <v>86</v>
      </c>
      <c r="N12" s="119" t="s">
        <v>49</v>
      </c>
      <c r="O12" s="118" t="s">
        <v>52</v>
      </c>
      <c r="P12" s="117"/>
    </row>
    <row r="13" spans="1:16" s="116" customFormat="1" ht="17.25" customHeight="1">
      <c r="A13" s="122">
        <f t="shared" si="0"/>
        <v>9</v>
      </c>
      <c r="B13" s="122" t="s">
        <v>19</v>
      </c>
      <c r="C13" s="123">
        <v>41755</v>
      </c>
      <c r="D13" s="122" t="s">
        <v>47</v>
      </c>
      <c r="E13" s="122" t="s">
        <v>0</v>
      </c>
      <c r="F13" s="122">
        <v>301</v>
      </c>
      <c r="G13" s="125" t="s">
        <v>106</v>
      </c>
      <c r="H13" s="121" t="s">
        <v>105</v>
      </c>
      <c r="I13" s="121" t="s">
        <v>104</v>
      </c>
      <c r="J13" s="119">
        <v>1</v>
      </c>
      <c r="K13" s="118">
        <v>2</v>
      </c>
      <c r="L13" s="119">
        <v>73</v>
      </c>
      <c r="M13" s="124" t="s">
        <v>103</v>
      </c>
      <c r="N13" s="119" t="s">
        <v>49</v>
      </c>
      <c r="O13" s="118" t="s">
        <v>50</v>
      </c>
      <c r="P13" s="117"/>
    </row>
    <row r="14" spans="1:16" s="116" customFormat="1" ht="17.25" customHeight="1">
      <c r="A14" s="122">
        <f t="shared" si="0"/>
        <v>10</v>
      </c>
      <c r="B14" s="122" t="s">
        <v>73</v>
      </c>
      <c r="C14" s="123">
        <v>41756</v>
      </c>
      <c r="D14" s="122" t="s">
        <v>74</v>
      </c>
      <c r="E14" s="122" t="s">
        <v>102</v>
      </c>
      <c r="F14" s="122">
        <v>460</v>
      </c>
      <c r="G14" s="121" t="s">
        <v>101</v>
      </c>
      <c r="H14" s="121" t="s">
        <v>60</v>
      </c>
      <c r="I14" s="121" t="s">
        <v>100</v>
      </c>
      <c r="J14" s="119">
        <v>1</v>
      </c>
      <c r="K14" s="118">
        <v>1</v>
      </c>
      <c r="L14" s="119">
        <v>12</v>
      </c>
      <c r="M14" s="124">
        <v>612</v>
      </c>
      <c r="N14" s="119" t="s">
        <v>49</v>
      </c>
      <c r="O14" s="118" t="s">
        <v>99</v>
      </c>
      <c r="P14" s="117"/>
    </row>
    <row r="15" spans="1:16" s="116" customFormat="1" ht="17.25" customHeight="1">
      <c r="A15" s="122">
        <f t="shared" si="0"/>
        <v>11</v>
      </c>
      <c r="B15" s="122" t="s">
        <v>73</v>
      </c>
      <c r="C15" s="123">
        <v>41756</v>
      </c>
      <c r="D15" s="122" t="s">
        <v>74</v>
      </c>
      <c r="E15" s="122" t="s">
        <v>83</v>
      </c>
      <c r="F15" s="122">
        <v>426</v>
      </c>
      <c r="G15" s="121" t="s">
        <v>98</v>
      </c>
      <c r="H15" s="121" t="s">
        <v>60</v>
      </c>
      <c r="I15" s="121" t="s">
        <v>97</v>
      </c>
      <c r="J15" s="119">
        <v>1</v>
      </c>
      <c r="K15" s="118">
        <v>2</v>
      </c>
      <c r="L15" s="119">
        <v>35</v>
      </c>
      <c r="M15" s="120">
        <v>407</v>
      </c>
      <c r="N15" s="119" t="s">
        <v>87</v>
      </c>
      <c r="O15" s="118" t="s">
        <v>76</v>
      </c>
      <c r="P15" s="117"/>
    </row>
    <row r="16" spans="1:5" ht="15.75">
      <c r="A16" s="115"/>
      <c r="B16" s="114"/>
      <c r="C16" s="114"/>
      <c r="D16" s="113"/>
      <c r="E16" s="113"/>
    </row>
    <row r="17" spans="1:17" s="102" customFormat="1" ht="16.5" thickBot="1">
      <c r="A17" s="37"/>
      <c r="B17" s="38" t="s">
        <v>63</v>
      </c>
      <c r="C17" s="39"/>
      <c r="D17" s="40"/>
      <c r="E17" s="40"/>
      <c r="F17" s="41"/>
      <c r="G17" s="42"/>
      <c r="H17" s="43"/>
      <c r="I17" s="44"/>
      <c r="J17" s="45"/>
      <c r="K17" s="46"/>
      <c r="L17" s="37"/>
      <c r="M17" s="37"/>
      <c r="N17" s="47"/>
      <c r="O17" s="43"/>
      <c r="P17" s="47"/>
      <c r="Q17" s="103"/>
    </row>
    <row r="18" spans="1:17" s="102" customFormat="1" ht="16.5" thickTop="1">
      <c r="A18" s="37"/>
      <c r="B18" s="38"/>
      <c r="C18" s="49" t="s">
        <v>64</v>
      </c>
      <c r="D18" s="40"/>
      <c r="E18" s="40"/>
      <c r="F18" s="41"/>
      <c r="G18" s="42"/>
      <c r="H18" s="43"/>
      <c r="I18" s="44"/>
      <c r="J18" s="45"/>
      <c r="K18" s="2" t="s">
        <v>12</v>
      </c>
      <c r="L18" s="50" t="s">
        <v>15</v>
      </c>
      <c r="M18" s="37"/>
      <c r="N18" s="47"/>
      <c r="O18" s="43"/>
      <c r="P18" s="47"/>
      <c r="Q18" s="103"/>
    </row>
    <row r="19" spans="1:17" s="102" customFormat="1" ht="15.75">
      <c r="A19" s="37"/>
      <c r="B19" s="38"/>
      <c r="C19" s="112" t="s">
        <v>65</v>
      </c>
      <c r="D19" s="40"/>
      <c r="E19" s="40"/>
      <c r="F19" s="41"/>
      <c r="G19" s="42"/>
      <c r="H19" s="43"/>
      <c r="I19" s="44"/>
      <c r="J19" s="45"/>
      <c r="K19" s="3">
        <v>508</v>
      </c>
      <c r="L19" s="4">
        <v>28</v>
      </c>
      <c r="M19" s="37"/>
      <c r="N19" s="47"/>
      <c r="O19" s="51" t="s">
        <v>91</v>
      </c>
      <c r="P19" s="47"/>
      <c r="Q19" s="103"/>
    </row>
    <row r="20" spans="1:17" s="102" customFormat="1" ht="15.75">
      <c r="A20" s="37"/>
      <c r="B20" s="38"/>
      <c r="C20" s="49" t="s">
        <v>66</v>
      </c>
      <c r="D20" s="40"/>
      <c r="E20" s="40"/>
      <c r="F20" s="41"/>
      <c r="G20" s="42"/>
      <c r="H20" s="43"/>
      <c r="I20" s="44"/>
      <c r="J20" s="45"/>
      <c r="K20" s="3">
        <v>501</v>
      </c>
      <c r="L20" s="4">
        <v>45</v>
      </c>
      <c r="M20" s="37"/>
      <c r="N20" s="47"/>
      <c r="O20" s="111" t="s">
        <v>14</v>
      </c>
      <c r="P20" s="47"/>
      <c r="Q20" s="103"/>
    </row>
    <row r="21" spans="1:17" s="102" customFormat="1" ht="15.75">
      <c r="A21" s="37"/>
      <c r="B21" s="38"/>
      <c r="C21" s="49" t="s">
        <v>67</v>
      </c>
      <c r="D21" s="40"/>
      <c r="E21" s="40"/>
      <c r="F21" s="41"/>
      <c r="G21" s="42"/>
      <c r="H21" s="43"/>
      <c r="I21" s="44"/>
      <c r="J21" s="45"/>
      <c r="K21" s="3">
        <v>502</v>
      </c>
      <c r="L21" s="4">
        <v>57</v>
      </c>
      <c r="M21" s="37"/>
      <c r="N21" s="47"/>
      <c r="O21" s="51"/>
      <c r="P21" s="47"/>
      <c r="Q21" s="103"/>
    </row>
    <row r="22" spans="1:17" s="102" customFormat="1" ht="15.75">
      <c r="A22" s="37"/>
      <c r="B22" s="38"/>
      <c r="C22" s="52" t="s">
        <v>68</v>
      </c>
      <c r="D22" s="40"/>
      <c r="E22" s="40"/>
      <c r="F22" s="41"/>
      <c r="G22" s="42"/>
      <c r="H22" s="43"/>
      <c r="I22" s="44"/>
      <c r="J22" s="45"/>
      <c r="K22" s="3">
        <v>507</v>
      </c>
      <c r="L22" s="4">
        <v>65</v>
      </c>
      <c r="M22" s="37"/>
      <c r="N22" s="47"/>
      <c r="O22" s="51"/>
      <c r="P22" s="47"/>
      <c r="Q22" s="103"/>
    </row>
    <row r="23" spans="1:17" s="102" customFormat="1" ht="15.75">
      <c r="A23" s="37"/>
      <c r="B23" s="38"/>
      <c r="C23" s="49" t="s">
        <v>69</v>
      </c>
      <c r="D23" s="40"/>
      <c r="E23" s="40"/>
      <c r="F23" s="41"/>
      <c r="G23" s="42"/>
      <c r="H23" s="43"/>
      <c r="I23" s="44"/>
      <c r="J23" s="45"/>
      <c r="K23" s="3">
        <v>609</v>
      </c>
      <c r="L23" s="4">
        <v>47</v>
      </c>
      <c r="M23" s="37"/>
      <c r="N23" s="47"/>
      <c r="O23" s="110"/>
      <c r="P23" s="47"/>
      <c r="Q23" s="103"/>
    </row>
    <row r="24" spans="1:17" s="102" customFormat="1" ht="15.75">
      <c r="A24" s="37"/>
      <c r="B24" s="37"/>
      <c r="C24" s="37"/>
      <c r="D24" s="37"/>
      <c r="E24" s="40"/>
      <c r="F24" s="41"/>
      <c r="G24" s="42"/>
      <c r="H24" s="43"/>
      <c r="I24" s="44"/>
      <c r="J24" s="45"/>
      <c r="K24" s="3">
        <v>610</v>
      </c>
      <c r="L24" s="4">
        <v>45</v>
      </c>
      <c r="M24" s="37"/>
      <c r="N24" s="47"/>
      <c r="O24" s="109" t="s">
        <v>96</v>
      </c>
      <c r="P24" s="47"/>
      <c r="Q24" s="103"/>
    </row>
    <row r="25" spans="1:17" s="102" customFormat="1" ht="15.75">
      <c r="A25" s="37"/>
      <c r="B25" s="41" t="s">
        <v>70</v>
      </c>
      <c r="C25" s="47"/>
      <c r="D25" s="37"/>
      <c r="E25" s="40"/>
      <c r="F25" s="41"/>
      <c r="G25" s="42"/>
      <c r="H25" s="43"/>
      <c r="I25" s="44"/>
      <c r="J25" s="45"/>
      <c r="K25" s="3">
        <v>704</v>
      </c>
      <c r="L25" s="4">
        <v>35</v>
      </c>
      <c r="M25" s="37"/>
      <c r="N25" s="47"/>
      <c r="O25" s="43"/>
      <c r="P25" s="47"/>
      <c r="Q25" s="103"/>
    </row>
    <row r="26" spans="1:17" s="102" customFormat="1" ht="15.75">
      <c r="A26" s="37"/>
      <c r="B26" s="37"/>
      <c r="C26" s="37"/>
      <c r="D26" s="41" t="s">
        <v>71</v>
      </c>
      <c r="E26" s="40"/>
      <c r="F26" s="41"/>
      <c r="G26" s="42"/>
      <c r="H26" s="43"/>
      <c r="I26" s="44"/>
      <c r="J26" s="45"/>
      <c r="K26" s="3">
        <v>623</v>
      </c>
      <c r="L26" s="4">
        <v>45</v>
      </c>
      <c r="M26" s="37"/>
      <c r="N26" s="47"/>
      <c r="O26" s="43"/>
      <c r="P26" s="47"/>
      <c r="Q26" s="103"/>
    </row>
    <row r="27" spans="1:17" s="102" customFormat="1" ht="15.75">
      <c r="A27" s="37"/>
      <c r="B27" s="37"/>
      <c r="C27" s="37"/>
      <c r="D27" s="41"/>
      <c r="E27" s="40"/>
      <c r="F27" s="41"/>
      <c r="G27" s="42"/>
      <c r="H27" s="43"/>
      <c r="I27" s="44"/>
      <c r="J27" s="45"/>
      <c r="K27" s="3">
        <v>128</v>
      </c>
      <c r="L27" s="4">
        <v>45</v>
      </c>
      <c r="M27" s="37"/>
      <c r="N27" s="47"/>
      <c r="O27" s="43"/>
      <c r="P27" s="47"/>
      <c r="Q27" s="103"/>
    </row>
    <row r="28" spans="1:17" s="102" customFormat="1" ht="20.25">
      <c r="A28" s="37"/>
      <c r="B28" s="54" t="s">
        <v>89</v>
      </c>
      <c r="C28" s="106"/>
      <c r="D28" s="106"/>
      <c r="E28" s="55"/>
      <c r="F28" s="56"/>
      <c r="G28" s="57"/>
      <c r="H28" s="58"/>
      <c r="I28" s="44"/>
      <c r="J28" s="45"/>
      <c r="K28" s="3">
        <v>129</v>
      </c>
      <c r="L28" s="4">
        <v>45</v>
      </c>
      <c r="M28" s="37"/>
      <c r="N28" s="47"/>
      <c r="O28" s="43"/>
      <c r="P28" s="47"/>
      <c r="Q28" s="103"/>
    </row>
    <row r="29" spans="1:17" s="102" customFormat="1" ht="20.25">
      <c r="A29" s="47"/>
      <c r="B29" s="108"/>
      <c r="C29" s="108"/>
      <c r="D29" s="107"/>
      <c r="E29" s="106"/>
      <c r="F29" s="106"/>
      <c r="G29" s="105"/>
      <c r="H29" s="104"/>
      <c r="I29" s="44"/>
      <c r="J29" s="45"/>
      <c r="K29" s="46"/>
      <c r="L29" s="37"/>
      <c r="M29" s="37"/>
      <c r="N29" s="47"/>
      <c r="O29" s="43"/>
      <c r="P29" s="47"/>
      <c r="Q29" s="103"/>
    </row>
    <row r="30" spans="1:17" s="102" customFormat="1" ht="20.25">
      <c r="A30" s="47"/>
      <c r="B30" s="108"/>
      <c r="C30" s="108"/>
      <c r="D30" s="107"/>
      <c r="E30" s="106"/>
      <c r="F30" s="106"/>
      <c r="G30" s="105"/>
      <c r="H30" s="104"/>
      <c r="I30" s="44"/>
      <c r="J30" s="45"/>
      <c r="K30" s="46"/>
      <c r="L30" s="37"/>
      <c r="M30" s="37"/>
      <c r="N30" s="47"/>
      <c r="O30" s="43"/>
      <c r="P30" s="47"/>
      <c r="Q30" s="103"/>
    </row>
  </sheetData>
  <sheetProtection/>
  <mergeCells count="6">
    <mergeCell ref="G3:P3"/>
    <mergeCell ref="A1:F1"/>
    <mergeCell ref="G1:P1"/>
    <mergeCell ref="A2:F2"/>
    <mergeCell ref="G2:P2"/>
    <mergeCell ref="A3:F3"/>
  </mergeCells>
  <conditionalFormatting sqref="G4:H4 J4">
    <cfRule type="cellIs" priority="1" dxfId="4" operator="equal" stopIfTrue="1">
      <formula>2</formula>
    </cfRule>
  </conditionalFormatting>
  <hyperlinks>
    <hyperlink ref="C22" r:id="rId1" display="www.pdaotao.duytan.edu.vn"/>
  </hyperlink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4">
      <selection activeCell="N15" sqref="N15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7.75390625" style="0" customWidth="1"/>
    <col min="6" max="6" width="5.75390625" style="0" customWidth="1"/>
    <col min="7" max="7" width="18.375" style="0" bestFit="1" customWidth="1"/>
    <col min="8" max="8" width="8.375" style="0" bestFit="1" customWidth="1"/>
    <col min="9" max="9" width="14.00390625" style="0" bestFit="1" customWidth="1"/>
    <col min="10" max="10" width="4.125" style="0" bestFit="1" customWidth="1"/>
    <col min="11" max="11" width="6.00390625" style="0" bestFit="1" customWidth="1"/>
    <col min="12" max="12" width="6.25390625" style="0" bestFit="1" customWidth="1"/>
    <col min="13" max="13" width="28.625" style="0" bestFit="1" customWidth="1"/>
    <col min="14" max="14" width="16.375" style="0" bestFit="1" customWidth="1"/>
    <col min="15" max="15" width="15.375" style="0" bestFit="1" customWidth="1"/>
  </cols>
  <sheetData>
    <row r="1" spans="1:15" s="13" customFormat="1" ht="18.75">
      <c r="A1" s="163" t="s">
        <v>29</v>
      </c>
      <c r="B1" s="163"/>
      <c r="C1" s="163"/>
      <c r="D1" s="163"/>
      <c r="E1" s="163"/>
      <c r="F1" s="163"/>
      <c r="G1" s="164" t="s">
        <v>30</v>
      </c>
      <c r="H1" s="164"/>
      <c r="I1" s="164"/>
      <c r="J1" s="164"/>
      <c r="K1" s="164"/>
      <c r="L1" s="164"/>
      <c r="M1" s="164"/>
      <c r="N1" s="164"/>
      <c r="O1" s="164"/>
    </row>
    <row r="2" spans="1:15" s="13" customFormat="1" ht="18.75" customHeight="1">
      <c r="A2" s="165" t="s">
        <v>31</v>
      </c>
      <c r="B2" s="165"/>
      <c r="C2" s="165"/>
      <c r="D2" s="165"/>
      <c r="E2" s="165"/>
      <c r="F2" s="165"/>
      <c r="G2" s="166" t="s">
        <v>93</v>
      </c>
      <c r="H2" s="164"/>
      <c r="I2" s="164"/>
      <c r="J2" s="164"/>
      <c r="K2" s="164"/>
      <c r="L2" s="164"/>
      <c r="M2" s="164"/>
      <c r="N2" s="164"/>
      <c r="O2" s="164"/>
    </row>
    <row r="3" spans="1:18" s="13" customFormat="1" ht="21" customHeight="1" thickBot="1">
      <c r="A3" s="14"/>
      <c r="B3" s="14"/>
      <c r="C3" s="14"/>
      <c r="D3" s="15"/>
      <c r="E3" s="14"/>
      <c r="F3" s="14"/>
      <c r="G3" s="169"/>
      <c r="H3" s="169"/>
      <c r="I3" s="169"/>
      <c r="J3" s="169"/>
      <c r="K3" s="169"/>
      <c r="L3" s="169"/>
      <c r="M3" s="169"/>
      <c r="N3" s="169"/>
      <c r="O3" s="169"/>
      <c r="P3" s="16"/>
      <c r="Q3" s="16"/>
      <c r="R3" s="16"/>
    </row>
    <row r="4" spans="1:16" s="24" customFormat="1" ht="32.25" thickTop="1">
      <c r="A4" s="17" t="s">
        <v>32</v>
      </c>
      <c r="B4" s="18" t="s">
        <v>11</v>
      </c>
      <c r="C4" s="19" t="s">
        <v>33</v>
      </c>
      <c r="D4" s="20" t="s">
        <v>34</v>
      </c>
      <c r="E4" s="20" t="s">
        <v>35</v>
      </c>
      <c r="F4" s="20" t="s">
        <v>36</v>
      </c>
      <c r="G4" s="18" t="s">
        <v>37</v>
      </c>
      <c r="H4" s="21" t="s">
        <v>38</v>
      </c>
      <c r="I4" s="22" t="s">
        <v>39</v>
      </c>
      <c r="J4" s="20" t="s">
        <v>40</v>
      </c>
      <c r="K4" s="20" t="s">
        <v>41</v>
      </c>
      <c r="L4" s="20" t="s">
        <v>42</v>
      </c>
      <c r="M4" s="20" t="s">
        <v>43</v>
      </c>
      <c r="N4" s="18" t="s">
        <v>13</v>
      </c>
      <c r="O4" s="23" t="s">
        <v>44</v>
      </c>
      <c r="P4" s="23" t="s">
        <v>45</v>
      </c>
    </row>
    <row r="5" spans="1:16" s="12" customFormat="1" ht="17.25" customHeight="1">
      <c r="A5" s="5">
        <v>1</v>
      </c>
      <c r="B5" s="5" t="s">
        <v>18</v>
      </c>
      <c r="C5" s="135">
        <v>41754</v>
      </c>
      <c r="D5" s="7" t="s">
        <v>47</v>
      </c>
      <c r="E5" s="6" t="s">
        <v>0</v>
      </c>
      <c r="F5" s="8">
        <v>302</v>
      </c>
      <c r="G5" s="8" t="s">
        <v>9</v>
      </c>
      <c r="H5" s="25" t="s">
        <v>48</v>
      </c>
      <c r="I5" s="8" t="s">
        <v>7</v>
      </c>
      <c r="J5" s="9">
        <v>1</v>
      </c>
      <c r="K5" s="10">
        <v>5</v>
      </c>
      <c r="L5" s="8">
        <v>239</v>
      </c>
      <c r="M5" s="26" t="s">
        <v>24</v>
      </c>
      <c r="N5" s="25" t="s">
        <v>49</v>
      </c>
      <c r="O5" s="10" t="s">
        <v>50</v>
      </c>
      <c r="P5" s="11"/>
    </row>
    <row r="6" spans="1:16" s="12" customFormat="1" ht="17.25" customHeight="1">
      <c r="A6" s="5">
        <f>A5+1</f>
        <v>2</v>
      </c>
      <c r="B6" s="5" t="s">
        <v>18</v>
      </c>
      <c r="C6" s="135">
        <v>41754</v>
      </c>
      <c r="D6" s="7" t="s">
        <v>47</v>
      </c>
      <c r="E6" s="6" t="s">
        <v>0</v>
      </c>
      <c r="F6" s="8">
        <v>302</v>
      </c>
      <c r="G6" s="8" t="s">
        <v>9</v>
      </c>
      <c r="H6" s="25" t="s">
        <v>48</v>
      </c>
      <c r="I6" s="8" t="s">
        <v>5</v>
      </c>
      <c r="J6" s="9">
        <v>1</v>
      </c>
      <c r="K6" s="10">
        <v>2</v>
      </c>
      <c r="L6" s="8">
        <v>73</v>
      </c>
      <c r="M6" s="26" t="s">
        <v>22</v>
      </c>
      <c r="N6" s="25" t="s">
        <v>49</v>
      </c>
      <c r="O6" s="10" t="s">
        <v>50</v>
      </c>
      <c r="P6" s="11"/>
    </row>
    <row r="7" spans="1:16" s="12" customFormat="1" ht="17.25" customHeight="1">
      <c r="A7" s="5">
        <f aca="true" t="shared" si="0" ref="A7:A13">A6+1</f>
        <v>3</v>
      </c>
      <c r="B7" s="5" t="s">
        <v>19</v>
      </c>
      <c r="C7" s="135">
        <v>41755</v>
      </c>
      <c r="D7" s="7" t="s">
        <v>47</v>
      </c>
      <c r="E7" s="6" t="s">
        <v>0</v>
      </c>
      <c r="F7" s="8">
        <v>301</v>
      </c>
      <c r="G7" s="8" t="s">
        <v>8</v>
      </c>
      <c r="H7" s="25" t="s">
        <v>48</v>
      </c>
      <c r="I7" s="8" t="s">
        <v>4</v>
      </c>
      <c r="J7" s="9">
        <v>1</v>
      </c>
      <c r="K7" s="167">
        <v>2</v>
      </c>
      <c r="L7" s="8">
        <v>37</v>
      </c>
      <c r="M7" s="26" t="s">
        <v>22</v>
      </c>
      <c r="N7" s="25" t="s">
        <v>49</v>
      </c>
      <c r="O7" s="10" t="s">
        <v>50</v>
      </c>
      <c r="P7" s="11"/>
    </row>
    <row r="8" spans="1:16" s="12" customFormat="1" ht="17.25" customHeight="1">
      <c r="A8" s="5">
        <f t="shared" si="0"/>
        <v>4</v>
      </c>
      <c r="B8" s="5" t="s">
        <v>19</v>
      </c>
      <c r="C8" s="135">
        <v>41755</v>
      </c>
      <c r="D8" s="7" t="s">
        <v>47</v>
      </c>
      <c r="E8" s="6" t="s">
        <v>0</v>
      </c>
      <c r="F8" s="8">
        <v>301</v>
      </c>
      <c r="G8" s="8" t="s">
        <v>8</v>
      </c>
      <c r="H8" s="25" t="s">
        <v>48</v>
      </c>
      <c r="I8" s="8" t="s">
        <v>2</v>
      </c>
      <c r="J8" s="9">
        <v>1</v>
      </c>
      <c r="K8" s="168"/>
      <c r="L8" s="8">
        <v>36</v>
      </c>
      <c r="M8" s="26" t="s">
        <v>22</v>
      </c>
      <c r="N8" s="25" t="s">
        <v>49</v>
      </c>
      <c r="O8" s="10" t="s">
        <v>50</v>
      </c>
      <c r="P8" s="11"/>
    </row>
    <row r="9" spans="1:16" s="12" customFormat="1" ht="17.25" customHeight="1">
      <c r="A9" s="150">
        <f t="shared" si="0"/>
        <v>5</v>
      </c>
      <c r="B9" s="150" t="s">
        <v>19</v>
      </c>
      <c r="C9" s="151">
        <v>41755</v>
      </c>
      <c r="D9" s="152" t="s">
        <v>47</v>
      </c>
      <c r="E9" s="153" t="s">
        <v>0</v>
      </c>
      <c r="F9" s="154">
        <v>202</v>
      </c>
      <c r="G9" s="155" t="s">
        <v>46</v>
      </c>
      <c r="H9" s="155" t="s">
        <v>48</v>
      </c>
      <c r="I9" s="154" t="s">
        <v>23</v>
      </c>
      <c r="J9" s="9">
        <v>1</v>
      </c>
      <c r="K9" s="10">
        <v>4</v>
      </c>
      <c r="L9" s="8">
        <v>198</v>
      </c>
      <c r="M9" s="26" t="s">
        <v>134</v>
      </c>
      <c r="N9" s="25" t="s">
        <v>49</v>
      </c>
      <c r="O9" s="10" t="s">
        <v>50</v>
      </c>
      <c r="P9" s="11"/>
    </row>
    <row r="10" spans="1:16" s="12" customFormat="1" ht="17.25" customHeight="1">
      <c r="A10" s="5">
        <f t="shared" si="0"/>
        <v>6</v>
      </c>
      <c r="B10" s="5" t="s">
        <v>20</v>
      </c>
      <c r="C10" s="135">
        <v>41757</v>
      </c>
      <c r="D10" s="7" t="s">
        <v>47</v>
      </c>
      <c r="E10" s="6" t="s">
        <v>0</v>
      </c>
      <c r="F10" s="8">
        <v>302</v>
      </c>
      <c r="G10" s="8" t="s">
        <v>9</v>
      </c>
      <c r="H10" s="25" t="s">
        <v>48</v>
      </c>
      <c r="I10" s="8" t="s">
        <v>17</v>
      </c>
      <c r="J10" s="9">
        <v>1</v>
      </c>
      <c r="K10" s="10">
        <v>5</v>
      </c>
      <c r="L10" s="8">
        <v>212</v>
      </c>
      <c r="M10" s="26" t="s">
        <v>26</v>
      </c>
      <c r="N10" s="25" t="s">
        <v>49</v>
      </c>
      <c r="O10" s="10" t="s">
        <v>50</v>
      </c>
      <c r="P10" s="11"/>
    </row>
    <row r="11" spans="1:16" s="12" customFormat="1" ht="17.25" customHeight="1">
      <c r="A11" s="5">
        <f t="shared" si="0"/>
        <v>7</v>
      </c>
      <c r="B11" s="5" t="s">
        <v>20</v>
      </c>
      <c r="C11" s="135">
        <v>41757</v>
      </c>
      <c r="D11" s="7" t="s">
        <v>47</v>
      </c>
      <c r="E11" s="6" t="s">
        <v>0</v>
      </c>
      <c r="F11" s="8">
        <v>302</v>
      </c>
      <c r="G11" s="8" t="s">
        <v>9</v>
      </c>
      <c r="H11" s="25" t="s">
        <v>48</v>
      </c>
      <c r="I11" s="8" t="s">
        <v>3</v>
      </c>
      <c r="J11" s="9">
        <v>1</v>
      </c>
      <c r="K11" s="10">
        <v>3</v>
      </c>
      <c r="L11" s="8">
        <v>117</v>
      </c>
      <c r="M11" s="26" t="s">
        <v>25</v>
      </c>
      <c r="N11" s="25" t="s">
        <v>49</v>
      </c>
      <c r="O11" s="10" t="s">
        <v>50</v>
      </c>
      <c r="P11" s="11"/>
    </row>
    <row r="12" spans="1:16" s="12" customFormat="1" ht="17.25" customHeight="1">
      <c r="A12" s="5">
        <f t="shared" si="0"/>
        <v>8</v>
      </c>
      <c r="B12" s="5" t="s">
        <v>21</v>
      </c>
      <c r="C12" s="135">
        <v>41758</v>
      </c>
      <c r="D12" s="7" t="s">
        <v>47</v>
      </c>
      <c r="E12" s="6" t="s">
        <v>0</v>
      </c>
      <c r="F12" s="8">
        <v>302</v>
      </c>
      <c r="G12" s="8" t="s">
        <v>9</v>
      </c>
      <c r="H12" s="25" t="s">
        <v>48</v>
      </c>
      <c r="I12" s="8" t="s">
        <v>16</v>
      </c>
      <c r="J12" s="9">
        <v>1</v>
      </c>
      <c r="K12" s="10">
        <v>5</v>
      </c>
      <c r="L12" s="8">
        <v>212</v>
      </c>
      <c r="M12" s="26" t="s">
        <v>28</v>
      </c>
      <c r="N12" s="25" t="s">
        <v>49</v>
      </c>
      <c r="O12" s="10" t="s">
        <v>50</v>
      </c>
      <c r="P12" s="11"/>
    </row>
    <row r="13" spans="1:16" s="12" customFormat="1" ht="17.25" customHeight="1">
      <c r="A13" s="5">
        <f t="shared" si="0"/>
        <v>9</v>
      </c>
      <c r="B13" s="5" t="s">
        <v>21</v>
      </c>
      <c r="C13" s="135">
        <v>41758</v>
      </c>
      <c r="D13" s="7" t="s">
        <v>47</v>
      </c>
      <c r="E13" s="6" t="s">
        <v>0</v>
      </c>
      <c r="F13" s="8">
        <v>302</v>
      </c>
      <c r="G13" s="8" t="s">
        <v>9</v>
      </c>
      <c r="H13" s="25" t="s">
        <v>48</v>
      </c>
      <c r="I13" s="8" t="s">
        <v>6</v>
      </c>
      <c r="J13" s="9">
        <v>1</v>
      </c>
      <c r="K13" s="10">
        <v>2</v>
      </c>
      <c r="L13" s="8">
        <v>98</v>
      </c>
      <c r="M13" s="26" t="s">
        <v>27</v>
      </c>
      <c r="N13" s="25" t="s">
        <v>49</v>
      </c>
      <c r="O13" s="10" t="s">
        <v>50</v>
      </c>
      <c r="P13" s="11"/>
    </row>
    <row r="14" spans="1:16" s="36" customFormat="1" ht="8.25" customHeight="1">
      <c r="A14" s="27"/>
      <c r="B14" s="27"/>
      <c r="C14" s="28"/>
      <c r="D14" s="28"/>
      <c r="E14" s="29"/>
      <c r="F14" s="30"/>
      <c r="G14" s="30"/>
      <c r="H14" s="31"/>
      <c r="I14" s="30"/>
      <c r="J14" s="32"/>
      <c r="K14" s="33"/>
      <c r="L14" s="30"/>
      <c r="M14" s="34"/>
      <c r="N14" s="31"/>
      <c r="O14" s="33"/>
      <c r="P14" s="35"/>
    </row>
    <row r="15" spans="1:16" s="12" customFormat="1" ht="17.25" customHeight="1">
      <c r="A15" s="5">
        <v>1</v>
      </c>
      <c r="B15" s="5" t="s">
        <v>18</v>
      </c>
      <c r="C15" s="135">
        <v>41754</v>
      </c>
      <c r="D15" s="7" t="s">
        <v>47</v>
      </c>
      <c r="E15" s="6" t="s">
        <v>0</v>
      </c>
      <c r="F15" s="8">
        <v>301</v>
      </c>
      <c r="G15" s="8" t="s">
        <v>8</v>
      </c>
      <c r="H15" s="25" t="s">
        <v>51</v>
      </c>
      <c r="I15" s="8" t="s">
        <v>4</v>
      </c>
      <c r="J15" s="9">
        <v>1</v>
      </c>
      <c r="K15" s="167">
        <v>3</v>
      </c>
      <c r="L15" s="8">
        <v>37</v>
      </c>
      <c r="M15" s="26" t="s">
        <v>54</v>
      </c>
      <c r="N15" s="25" t="s">
        <v>49</v>
      </c>
      <c r="O15" s="10" t="s">
        <v>52</v>
      </c>
      <c r="P15" s="11"/>
    </row>
    <row r="16" spans="1:16" s="12" customFormat="1" ht="17.25" customHeight="1">
      <c r="A16" s="5">
        <f aca="true" t="shared" si="1" ref="A16:A23">A15+1</f>
        <v>2</v>
      </c>
      <c r="B16" s="5" t="s">
        <v>18</v>
      </c>
      <c r="C16" s="135">
        <v>41754</v>
      </c>
      <c r="D16" s="7" t="s">
        <v>47</v>
      </c>
      <c r="E16" s="6" t="s">
        <v>0</v>
      </c>
      <c r="F16" s="8">
        <v>301</v>
      </c>
      <c r="G16" s="8" t="s">
        <v>8</v>
      </c>
      <c r="H16" s="25" t="s">
        <v>51</v>
      </c>
      <c r="I16" s="8" t="s">
        <v>2</v>
      </c>
      <c r="J16" s="9">
        <v>1</v>
      </c>
      <c r="K16" s="168"/>
      <c r="L16" s="8">
        <v>36</v>
      </c>
      <c r="M16" s="26" t="s">
        <v>54</v>
      </c>
      <c r="N16" s="25" t="s">
        <v>49</v>
      </c>
      <c r="O16" s="10" t="s">
        <v>52</v>
      </c>
      <c r="P16" s="11"/>
    </row>
    <row r="17" spans="1:16" s="12" customFormat="1" ht="17.25" customHeight="1">
      <c r="A17" s="150">
        <f t="shared" si="1"/>
        <v>3</v>
      </c>
      <c r="B17" s="150" t="s">
        <v>18</v>
      </c>
      <c r="C17" s="151">
        <v>41754</v>
      </c>
      <c r="D17" s="152" t="s">
        <v>47</v>
      </c>
      <c r="E17" s="153" t="s">
        <v>0</v>
      </c>
      <c r="F17" s="154">
        <v>202</v>
      </c>
      <c r="G17" s="155" t="s">
        <v>46</v>
      </c>
      <c r="H17" s="155" t="s">
        <v>51</v>
      </c>
      <c r="I17" s="154" t="s">
        <v>23</v>
      </c>
      <c r="J17" s="9">
        <v>1</v>
      </c>
      <c r="K17" s="10">
        <v>8</v>
      </c>
      <c r="L17" s="8">
        <v>198</v>
      </c>
      <c r="M17" s="26" t="s">
        <v>55</v>
      </c>
      <c r="N17" s="25" t="s">
        <v>49</v>
      </c>
      <c r="O17" s="10" t="s">
        <v>52</v>
      </c>
      <c r="P17" s="11"/>
    </row>
    <row r="18" spans="1:16" s="12" customFormat="1" ht="17.25" customHeight="1">
      <c r="A18" s="5">
        <f t="shared" si="1"/>
        <v>4</v>
      </c>
      <c r="B18" s="5" t="s">
        <v>19</v>
      </c>
      <c r="C18" s="135">
        <v>41755</v>
      </c>
      <c r="D18" s="7" t="s">
        <v>47</v>
      </c>
      <c r="E18" s="6" t="s">
        <v>0</v>
      </c>
      <c r="F18" s="8">
        <v>302</v>
      </c>
      <c r="G18" s="8" t="s">
        <v>9</v>
      </c>
      <c r="H18" s="25" t="s">
        <v>51</v>
      </c>
      <c r="I18" s="8" t="s">
        <v>7</v>
      </c>
      <c r="J18" s="9">
        <v>1</v>
      </c>
      <c r="K18" s="10">
        <v>10</v>
      </c>
      <c r="L18" s="8">
        <v>239</v>
      </c>
      <c r="M18" s="26" t="s">
        <v>53</v>
      </c>
      <c r="N18" s="25" t="s">
        <v>49</v>
      </c>
      <c r="O18" s="10" t="s">
        <v>52</v>
      </c>
      <c r="P18" s="11"/>
    </row>
    <row r="19" spans="1:16" s="12" customFormat="1" ht="17.25" customHeight="1">
      <c r="A19" s="5">
        <f t="shared" si="1"/>
        <v>5</v>
      </c>
      <c r="B19" s="5" t="s">
        <v>19</v>
      </c>
      <c r="C19" s="135">
        <v>41755</v>
      </c>
      <c r="D19" s="7" t="s">
        <v>47</v>
      </c>
      <c r="E19" s="6" t="s">
        <v>0</v>
      </c>
      <c r="F19" s="8">
        <v>302</v>
      </c>
      <c r="G19" s="8" t="s">
        <v>9</v>
      </c>
      <c r="H19" s="25" t="s">
        <v>51</v>
      </c>
      <c r="I19" s="8" t="s">
        <v>5</v>
      </c>
      <c r="J19" s="9">
        <v>1</v>
      </c>
      <c r="K19" s="10">
        <v>3</v>
      </c>
      <c r="L19" s="8">
        <v>73</v>
      </c>
      <c r="M19" s="26" t="s">
        <v>54</v>
      </c>
      <c r="N19" s="25" t="s">
        <v>49</v>
      </c>
      <c r="O19" s="10" t="s">
        <v>52</v>
      </c>
      <c r="P19" s="11"/>
    </row>
    <row r="20" spans="1:16" s="12" customFormat="1" ht="17.25" customHeight="1">
      <c r="A20" s="5">
        <f t="shared" si="1"/>
        <v>6</v>
      </c>
      <c r="B20" s="5" t="s">
        <v>20</v>
      </c>
      <c r="C20" s="135">
        <v>41757</v>
      </c>
      <c r="D20" s="7" t="s">
        <v>47</v>
      </c>
      <c r="E20" s="6" t="s">
        <v>0</v>
      </c>
      <c r="F20" s="8">
        <v>302</v>
      </c>
      <c r="G20" s="8" t="s">
        <v>9</v>
      </c>
      <c r="H20" s="25" t="s">
        <v>51</v>
      </c>
      <c r="I20" s="8" t="s">
        <v>16</v>
      </c>
      <c r="J20" s="9">
        <v>1</v>
      </c>
      <c r="K20" s="10">
        <v>9</v>
      </c>
      <c r="L20" s="8">
        <v>212</v>
      </c>
      <c r="M20" s="26" t="s">
        <v>56</v>
      </c>
      <c r="N20" s="25" t="s">
        <v>49</v>
      </c>
      <c r="O20" s="10" t="s">
        <v>52</v>
      </c>
      <c r="P20" s="11"/>
    </row>
    <row r="21" spans="1:16" s="12" customFormat="1" ht="17.25" customHeight="1">
      <c r="A21" s="5">
        <f t="shared" si="1"/>
        <v>7</v>
      </c>
      <c r="B21" s="5" t="s">
        <v>20</v>
      </c>
      <c r="C21" s="135">
        <v>41757</v>
      </c>
      <c r="D21" s="7" t="s">
        <v>47</v>
      </c>
      <c r="E21" s="6" t="s">
        <v>0</v>
      </c>
      <c r="F21" s="8">
        <v>302</v>
      </c>
      <c r="G21" s="8" t="s">
        <v>9</v>
      </c>
      <c r="H21" s="25" t="s">
        <v>51</v>
      </c>
      <c r="I21" s="8" t="s">
        <v>6</v>
      </c>
      <c r="J21" s="9">
        <v>1</v>
      </c>
      <c r="K21" s="10">
        <v>4</v>
      </c>
      <c r="L21" s="8">
        <v>98</v>
      </c>
      <c r="M21" s="26" t="s">
        <v>58</v>
      </c>
      <c r="N21" s="25" t="s">
        <v>49</v>
      </c>
      <c r="O21" s="10" t="s">
        <v>52</v>
      </c>
      <c r="P21" s="11"/>
    </row>
    <row r="22" spans="1:16" s="12" customFormat="1" ht="17.25" customHeight="1">
      <c r="A22" s="5">
        <f t="shared" si="1"/>
        <v>8</v>
      </c>
      <c r="B22" s="5" t="s">
        <v>21</v>
      </c>
      <c r="C22" s="135">
        <v>41758</v>
      </c>
      <c r="D22" s="7" t="s">
        <v>47</v>
      </c>
      <c r="E22" s="6" t="s">
        <v>0</v>
      </c>
      <c r="F22" s="8">
        <v>302</v>
      </c>
      <c r="G22" s="8" t="s">
        <v>9</v>
      </c>
      <c r="H22" s="25" t="s">
        <v>51</v>
      </c>
      <c r="I22" s="8" t="s">
        <v>17</v>
      </c>
      <c r="J22" s="9">
        <v>1</v>
      </c>
      <c r="K22" s="10">
        <v>9</v>
      </c>
      <c r="L22" s="8">
        <v>212</v>
      </c>
      <c r="M22" s="26" t="s">
        <v>56</v>
      </c>
      <c r="N22" s="25" t="s">
        <v>49</v>
      </c>
      <c r="O22" s="10" t="s">
        <v>52</v>
      </c>
      <c r="P22" s="11"/>
    </row>
    <row r="23" spans="1:16" s="12" customFormat="1" ht="17.25" customHeight="1">
      <c r="A23" s="136">
        <f t="shared" si="1"/>
        <v>9</v>
      </c>
      <c r="B23" s="136" t="s">
        <v>21</v>
      </c>
      <c r="C23" s="137">
        <v>41758</v>
      </c>
      <c r="D23" s="138" t="s">
        <v>47</v>
      </c>
      <c r="E23" s="139" t="s">
        <v>0</v>
      </c>
      <c r="F23" s="140">
        <v>302</v>
      </c>
      <c r="G23" s="140" t="s">
        <v>9</v>
      </c>
      <c r="H23" s="141" t="s">
        <v>51</v>
      </c>
      <c r="I23" s="140" t="s">
        <v>3</v>
      </c>
      <c r="J23" s="142">
        <v>1</v>
      </c>
      <c r="K23" s="143">
        <v>5</v>
      </c>
      <c r="L23" s="140">
        <v>117</v>
      </c>
      <c r="M23" s="144" t="s">
        <v>57</v>
      </c>
      <c r="N23" s="141" t="s">
        <v>49</v>
      </c>
      <c r="O23" s="143" t="s">
        <v>52</v>
      </c>
      <c r="P23" s="145"/>
    </row>
    <row r="24" ht="15.75">
      <c r="C24" s="1"/>
    </row>
    <row r="25" spans="1:17" ht="16.5" thickBot="1">
      <c r="A25" s="37"/>
      <c r="B25" s="38" t="s">
        <v>63</v>
      </c>
      <c r="C25" s="39"/>
      <c r="D25" s="40"/>
      <c r="E25" s="40"/>
      <c r="F25" s="41"/>
      <c r="G25" s="42"/>
      <c r="H25" s="43"/>
      <c r="I25" s="44"/>
      <c r="J25" s="45"/>
      <c r="K25" s="46"/>
      <c r="L25" s="37"/>
      <c r="M25" s="37"/>
      <c r="N25" s="47"/>
      <c r="O25" s="43"/>
      <c r="P25" s="47"/>
      <c r="Q25" s="48"/>
    </row>
    <row r="26" spans="1:17" ht="16.5" thickTop="1">
      <c r="A26" s="37"/>
      <c r="B26" s="38"/>
      <c r="C26" s="49" t="s">
        <v>64</v>
      </c>
      <c r="D26" s="40"/>
      <c r="E26" s="40"/>
      <c r="F26" s="41"/>
      <c r="G26" s="42"/>
      <c r="H26" s="43"/>
      <c r="I26" s="44"/>
      <c r="J26" s="45"/>
      <c r="K26" s="2" t="s">
        <v>12</v>
      </c>
      <c r="L26" s="50" t="s">
        <v>15</v>
      </c>
      <c r="M26" s="37"/>
      <c r="N26" s="47"/>
      <c r="O26" s="43"/>
      <c r="P26" s="47"/>
      <c r="Q26" s="48"/>
    </row>
    <row r="27" spans="1:17" ht="15.75">
      <c r="A27" s="37"/>
      <c r="B27" s="38"/>
      <c r="C27" s="49" t="s">
        <v>65</v>
      </c>
      <c r="D27" s="40"/>
      <c r="E27" s="40"/>
      <c r="F27" s="41"/>
      <c r="G27" s="42"/>
      <c r="H27" s="43"/>
      <c r="I27" s="44"/>
      <c r="J27" s="45"/>
      <c r="K27" s="3">
        <v>508</v>
      </c>
      <c r="L27" s="4">
        <v>28</v>
      </c>
      <c r="M27" s="37"/>
      <c r="N27" s="47"/>
      <c r="O27" s="51" t="s">
        <v>91</v>
      </c>
      <c r="P27" s="47"/>
      <c r="Q27" s="48"/>
    </row>
    <row r="28" spans="1:17" ht="15.75">
      <c r="A28" s="37"/>
      <c r="B28" s="38"/>
      <c r="C28" s="49" t="s">
        <v>66</v>
      </c>
      <c r="D28" s="40"/>
      <c r="E28" s="40"/>
      <c r="F28" s="41"/>
      <c r="G28" s="42"/>
      <c r="H28" s="43"/>
      <c r="I28" s="44"/>
      <c r="J28" s="45"/>
      <c r="K28" s="3">
        <v>501</v>
      </c>
      <c r="L28" s="4">
        <v>45</v>
      </c>
      <c r="M28" s="37"/>
      <c r="N28" s="47"/>
      <c r="O28" s="51" t="s">
        <v>14</v>
      </c>
      <c r="P28" s="47"/>
      <c r="Q28" s="48"/>
    </row>
    <row r="29" spans="1:17" ht="15.75">
      <c r="A29" s="37"/>
      <c r="B29" s="38"/>
      <c r="C29" s="49" t="s">
        <v>67</v>
      </c>
      <c r="D29" s="40"/>
      <c r="E29" s="40"/>
      <c r="F29" s="41"/>
      <c r="G29" s="42"/>
      <c r="H29" s="43"/>
      <c r="I29" s="44"/>
      <c r="J29" s="45"/>
      <c r="K29" s="3">
        <v>502</v>
      </c>
      <c r="L29" s="4">
        <v>57</v>
      </c>
      <c r="M29" s="37"/>
      <c r="N29" s="47"/>
      <c r="O29" s="51"/>
      <c r="P29" s="47"/>
      <c r="Q29" s="48"/>
    </row>
    <row r="30" spans="1:17" ht="15.75">
      <c r="A30" s="37"/>
      <c r="B30" s="38"/>
      <c r="C30" s="52" t="s">
        <v>68</v>
      </c>
      <c r="D30" s="40"/>
      <c r="E30" s="40"/>
      <c r="F30" s="41"/>
      <c r="G30" s="42"/>
      <c r="H30" s="43"/>
      <c r="I30" s="44"/>
      <c r="J30" s="45"/>
      <c r="K30" s="3">
        <v>507</v>
      </c>
      <c r="L30" s="4">
        <v>65</v>
      </c>
      <c r="M30" s="37"/>
      <c r="N30" s="47"/>
      <c r="O30" s="51"/>
      <c r="P30" s="47"/>
      <c r="Q30" s="48"/>
    </row>
    <row r="31" spans="1:17" ht="15.75">
      <c r="A31" s="37"/>
      <c r="B31" s="38"/>
      <c r="C31" s="49" t="s">
        <v>69</v>
      </c>
      <c r="D31" s="40"/>
      <c r="E31" s="40"/>
      <c r="F31" s="41"/>
      <c r="G31" s="42"/>
      <c r="H31" s="43"/>
      <c r="I31" s="44"/>
      <c r="J31" s="45"/>
      <c r="K31" s="3">
        <v>609</v>
      </c>
      <c r="L31" s="4">
        <v>47</v>
      </c>
      <c r="M31" s="37"/>
      <c r="N31" s="47"/>
      <c r="O31" s="53"/>
      <c r="P31" s="47"/>
      <c r="Q31" s="48"/>
    </row>
    <row r="32" spans="1:17" ht="15.75">
      <c r="A32" s="37"/>
      <c r="B32" s="37"/>
      <c r="C32" s="37"/>
      <c r="D32" s="37"/>
      <c r="E32" s="40"/>
      <c r="F32" s="41"/>
      <c r="G32" s="42"/>
      <c r="H32" s="43"/>
      <c r="I32" s="44"/>
      <c r="J32" s="45"/>
      <c r="K32" s="3">
        <v>610</v>
      </c>
      <c r="L32" s="4">
        <v>45</v>
      </c>
      <c r="M32" s="37"/>
      <c r="N32" s="47"/>
      <c r="O32" s="95" t="s">
        <v>88</v>
      </c>
      <c r="P32" s="47"/>
      <c r="Q32" s="48"/>
    </row>
    <row r="33" spans="1:17" ht="15.75">
      <c r="A33" s="37"/>
      <c r="B33" s="41" t="s">
        <v>70</v>
      </c>
      <c r="C33" s="47"/>
      <c r="D33" s="37"/>
      <c r="E33" s="40"/>
      <c r="F33" s="41"/>
      <c r="G33" s="42"/>
      <c r="H33" s="43"/>
      <c r="I33" s="44"/>
      <c r="J33" s="45"/>
      <c r="K33" s="3">
        <v>704</v>
      </c>
      <c r="L33" s="4">
        <v>35</v>
      </c>
      <c r="M33" s="37"/>
      <c r="N33" s="47"/>
      <c r="O33" s="43"/>
      <c r="P33" s="47"/>
      <c r="Q33" s="48"/>
    </row>
    <row r="34" spans="1:17" ht="15.75">
      <c r="A34" s="37"/>
      <c r="B34" s="37"/>
      <c r="C34" s="37"/>
      <c r="D34" s="41" t="s">
        <v>71</v>
      </c>
      <c r="E34" s="40"/>
      <c r="F34" s="41"/>
      <c r="G34" s="42"/>
      <c r="H34" s="43"/>
      <c r="I34" s="44"/>
      <c r="J34" s="45"/>
      <c r="K34" s="3">
        <v>623</v>
      </c>
      <c r="L34" s="4">
        <v>45</v>
      </c>
      <c r="M34" s="37"/>
      <c r="N34" s="47"/>
      <c r="O34" s="43"/>
      <c r="P34" s="47"/>
      <c r="Q34" s="48"/>
    </row>
    <row r="35" spans="1:17" ht="15.75">
      <c r="A35" s="37"/>
      <c r="B35" s="37"/>
      <c r="C35" s="37"/>
      <c r="D35" s="41"/>
      <c r="E35" s="40"/>
      <c r="F35" s="41"/>
      <c r="G35" s="42"/>
      <c r="H35" s="43"/>
      <c r="I35" s="44"/>
      <c r="J35" s="45"/>
      <c r="K35" s="3">
        <v>128</v>
      </c>
      <c r="L35" s="4">
        <v>45</v>
      </c>
      <c r="M35" s="37"/>
      <c r="N35" s="47"/>
      <c r="O35" s="43"/>
      <c r="P35" s="47"/>
      <c r="Q35" s="48"/>
    </row>
    <row r="36" spans="1:17" ht="20.25">
      <c r="A36" s="37"/>
      <c r="B36" s="54" t="s">
        <v>94</v>
      </c>
      <c r="C36" s="54"/>
      <c r="D36" s="54"/>
      <c r="E36" s="55"/>
      <c r="F36" s="56"/>
      <c r="G36" s="57"/>
      <c r="H36" s="58"/>
      <c r="I36" s="44"/>
      <c r="J36" s="45"/>
      <c r="K36" s="3">
        <v>129</v>
      </c>
      <c r="L36" s="4">
        <v>45</v>
      </c>
      <c r="M36" s="37"/>
      <c r="N36" s="47"/>
      <c r="O36" s="43"/>
      <c r="P36" s="47"/>
      <c r="Q36" s="48"/>
    </row>
    <row r="37" spans="1:17" ht="20.25">
      <c r="A37" s="59"/>
      <c r="B37" s="60"/>
      <c r="C37" s="60"/>
      <c r="D37" s="61"/>
      <c r="E37" s="54"/>
      <c r="F37" s="54"/>
      <c r="G37" s="62"/>
      <c r="H37" s="63"/>
      <c r="I37" s="64"/>
      <c r="J37" s="65"/>
      <c r="K37" s="66"/>
      <c r="L37" s="67"/>
      <c r="M37" s="67"/>
      <c r="N37" s="59"/>
      <c r="O37" s="68"/>
      <c r="P37" s="59"/>
      <c r="Q37" s="48"/>
    </row>
    <row r="38" spans="1:17" ht="20.25">
      <c r="A38" s="59"/>
      <c r="B38" s="60"/>
      <c r="C38" s="60"/>
      <c r="D38" s="61"/>
      <c r="E38" s="54"/>
      <c r="F38" s="54"/>
      <c r="G38" s="62"/>
      <c r="H38" s="63"/>
      <c r="I38" s="64"/>
      <c r="J38" s="65"/>
      <c r="K38" s="66"/>
      <c r="L38" s="67"/>
      <c r="M38" s="67"/>
      <c r="N38" s="59"/>
      <c r="O38" s="68"/>
      <c r="P38" s="59"/>
      <c r="Q38" s="48"/>
    </row>
  </sheetData>
  <sheetProtection/>
  <mergeCells count="7">
    <mergeCell ref="K15:K16"/>
    <mergeCell ref="A1:F1"/>
    <mergeCell ref="G1:O1"/>
    <mergeCell ref="A2:F2"/>
    <mergeCell ref="G2:O2"/>
    <mergeCell ref="G3:O3"/>
    <mergeCell ref="K7:K8"/>
  </mergeCells>
  <conditionalFormatting sqref="G4:J4">
    <cfRule type="cellIs" priority="1" dxfId="4" operator="equal" stopIfTrue="1">
      <formula>2</formula>
    </cfRule>
  </conditionalFormatting>
  <hyperlinks>
    <hyperlink ref="C30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2013-12-03T09:43:05Z</cp:lastPrinted>
  <dcterms:created xsi:type="dcterms:W3CDTF">2013-12-03T09:02:29Z</dcterms:created>
  <dcterms:modified xsi:type="dcterms:W3CDTF">2014-04-23T02:56:39Z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